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H:\Rater\Chief Statistician\OPQA\IQS - Data\MRF Characteristics\"/>
    </mc:Choice>
  </mc:AlternateContent>
  <xr:revisionPtr revIDLastSave="0" documentId="13_ncr:1_{052B1B7B-4227-403E-AA95-7D0BE4724975}" xr6:coauthVersionLast="47" xr6:coauthVersionMax="47" xr10:uidLastSave="{00000000-0000-0000-0000-000000000000}"/>
  <bookViews>
    <workbookView xWindow="-120" yWindow="-120" windowWidth="29040" windowHeight="17640" tabRatio="936" xr2:uid="{00000000-000D-0000-FFFF-FFFF00000000}"/>
  </bookViews>
  <sheets>
    <sheet name="Overall" sheetId="1" r:id="rId1"/>
    <sheet name="102 Rejections" sheetId="2" r:id="rId2"/>
    <sheet name="103 Rejections" sheetId="3" r:id="rId3"/>
    <sheet name="112(a) Enablement Rejections" sheetId="4" r:id="rId4"/>
    <sheet name="112(a) WD Rejections" sheetId="5" r:id="rId5"/>
    <sheet name="112(b) Rejections" sheetId="6" r:id="rId6"/>
    <sheet name="112(d) Rejections" sheetId="7" r:id="rId7"/>
    <sheet name="101 SME Rejections" sheetId="8" r:id="rId8"/>
    <sheet name="Statutory DP" sheetId="10" r:id="rId9"/>
    <sheet name="Non-Statutory DP" sheetId="11" r:id="rId10"/>
    <sheet name="Action Characteristics"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4" l="1"/>
  <c r="F48" i="4"/>
  <c r="F49" i="4"/>
  <c r="G32" i="10" l="1"/>
  <c r="F32" i="10"/>
  <c r="G21" i="10"/>
  <c r="F21" i="10"/>
  <c r="F25" i="10"/>
  <c r="G25" i="10"/>
  <c r="G296" i="12" l="1"/>
  <c r="F296" i="12"/>
  <c r="G295" i="12"/>
  <c r="F295" i="12"/>
  <c r="G294" i="12"/>
  <c r="F294" i="12"/>
  <c r="G293" i="12"/>
  <c r="F293" i="12"/>
  <c r="G292" i="12"/>
  <c r="F292" i="12"/>
  <c r="G291" i="12"/>
  <c r="F291" i="12"/>
  <c r="G290" i="12"/>
  <c r="F290" i="12"/>
  <c r="G289" i="12"/>
  <c r="F289" i="12"/>
  <c r="G288" i="12"/>
  <c r="F288" i="12"/>
  <c r="G287" i="12"/>
  <c r="F287" i="12"/>
  <c r="G283" i="12"/>
  <c r="F283" i="12"/>
  <c r="G282" i="12"/>
  <c r="F282" i="12"/>
  <c r="G281" i="12"/>
  <c r="F281" i="12"/>
  <c r="G280" i="12"/>
  <c r="F280" i="12"/>
  <c r="G279" i="12"/>
  <c r="F279" i="12"/>
  <c r="G278" i="12"/>
  <c r="F278" i="12"/>
  <c r="G277" i="12"/>
  <c r="F277" i="12"/>
  <c r="G275" i="12"/>
  <c r="F275" i="12"/>
  <c r="G274" i="12"/>
  <c r="F274" i="12"/>
  <c r="G273" i="12"/>
  <c r="F273" i="12"/>
  <c r="G272" i="12"/>
  <c r="F272" i="12"/>
  <c r="G271" i="12"/>
  <c r="F271" i="12"/>
  <c r="G270" i="12"/>
  <c r="F270" i="12"/>
  <c r="G269" i="12"/>
  <c r="F269" i="12"/>
  <c r="G268" i="12"/>
  <c r="F268" i="12"/>
  <c r="G267" i="12"/>
  <c r="F267" i="12"/>
  <c r="G266" i="12"/>
  <c r="F266" i="12"/>
  <c r="G265" i="12"/>
  <c r="F265" i="12"/>
  <c r="G264" i="12"/>
  <c r="F264" i="12"/>
  <c r="G263" i="12"/>
  <c r="F263" i="12"/>
  <c r="G262" i="12"/>
  <c r="F262" i="12"/>
  <c r="G261" i="12"/>
  <c r="F261" i="12"/>
  <c r="G260" i="12"/>
  <c r="F260" i="12"/>
  <c r="G256" i="12"/>
  <c r="F256" i="12"/>
  <c r="G255" i="12"/>
  <c r="F255" i="12"/>
  <c r="G254" i="12"/>
  <c r="F254" i="12"/>
  <c r="G253" i="12"/>
  <c r="F253" i="12"/>
  <c r="G252" i="12"/>
  <c r="F252" i="12"/>
  <c r="G251" i="12"/>
  <c r="F251" i="12"/>
  <c r="G250" i="12"/>
  <c r="F250" i="12"/>
  <c r="G249" i="12"/>
  <c r="F249" i="12"/>
  <c r="G248" i="12"/>
  <c r="F248" i="12"/>
  <c r="G247" i="12"/>
  <c r="F247" i="12"/>
  <c r="G246" i="12"/>
  <c r="F246" i="12"/>
  <c r="G245" i="12"/>
  <c r="F245" i="12"/>
  <c r="G244" i="12"/>
  <c r="F244" i="12"/>
  <c r="G243" i="12"/>
  <c r="F243" i="12"/>
  <c r="G242" i="12"/>
  <c r="F242" i="12"/>
  <c r="G241" i="12"/>
  <c r="F241" i="12"/>
  <c r="G240" i="12"/>
  <c r="F240" i="12"/>
  <c r="G239" i="12"/>
  <c r="F239" i="12"/>
  <c r="G238" i="12"/>
  <c r="F238" i="12"/>
  <c r="G237" i="12"/>
  <c r="F237" i="12"/>
  <c r="G236" i="12"/>
  <c r="F236" i="12"/>
  <c r="G235" i="12"/>
  <c r="F235" i="12"/>
  <c r="G234" i="12"/>
  <c r="F234" i="12"/>
  <c r="G233" i="12"/>
  <c r="F233" i="12"/>
  <c r="G232" i="12"/>
  <c r="F232" i="12"/>
  <c r="G231" i="12"/>
  <c r="F231" i="12"/>
  <c r="G230" i="12"/>
  <c r="F230" i="12"/>
  <c r="G229" i="12"/>
  <c r="F229" i="12"/>
  <c r="G228" i="12"/>
  <c r="F228" i="12"/>
  <c r="G227" i="12"/>
  <c r="F227" i="12"/>
  <c r="G226" i="12"/>
  <c r="F226" i="12"/>
  <c r="G225" i="12"/>
  <c r="F225" i="12"/>
  <c r="G221" i="12"/>
  <c r="F221" i="12"/>
  <c r="G220" i="12"/>
  <c r="F220" i="12"/>
  <c r="G219" i="12"/>
  <c r="F219" i="12"/>
  <c r="G218" i="12"/>
  <c r="F218" i="12"/>
  <c r="G217" i="12"/>
  <c r="F217" i="12"/>
  <c r="G216" i="12"/>
  <c r="F216" i="12"/>
  <c r="G215" i="12"/>
  <c r="F215" i="12"/>
  <c r="G214" i="12"/>
  <c r="F214" i="12"/>
  <c r="G213" i="12"/>
  <c r="F213" i="12"/>
  <c r="G212" i="12"/>
  <c r="F212" i="12"/>
  <c r="G211" i="12"/>
  <c r="F211" i="12"/>
  <c r="G210" i="12"/>
  <c r="F210" i="12"/>
  <c r="G209" i="12"/>
  <c r="F209" i="12"/>
  <c r="G208" i="12"/>
  <c r="F208" i="12"/>
  <c r="G207" i="12"/>
  <c r="F207" i="12"/>
  <c r="G206" i="12"/>
  <c r="F206" i="12"/>
  <c r="G205" i="12"/>
  <c r="F205" i="12"/>
  <c r="G204" i="12"/>
  <c r="F204" i="12"/>
  <c r="G203" i="12"/>
  <c r="F203" i="12"/>
  <c r="G202" i="12"/>
  <c r="F202" i="12"/>
  <c r="G201" i="12"/>
  <c r="F201" i="12"/>
  <c r="G200" i="12"/>
  <c r="F200" i="12"/>
  <c r="G199" i="12"/>
  <c r="F199" i="12"/>
  <c r="G198" i="12"/>
  <c r="F198" i="12"/>
  <c r="G197" i="12"/>
  <c r="F197" i="12"/>
  <c r="G196" i="12"/>
  <c r="F196" i="12"/>
  <c r="G195" i="12"/>
  <c r="F195" i="12"/>
  <c r="G194" i="12"/>
  <c r="F194" i="12"/>
  <c r="G190" i="12"/>
  <c r="F190" i="12"/>
  <c r="G189" i="12"/>
  <c r="F189" i="12"/>
  <c r="G188" i="12"/>
  <c r="F188" i="12"/>
  <c r="G187" i="12"/>
  <c r="F187" i="12"/>
  <c r="G186" i="12"/>
  <c r="F186" i="12"/>
  <c r="G185" i="12"/>
  <c r="F185" i="12"/>
  <c r="G184" i="12"/>
  <c r="F184" i="12"/>
  <c r="G183" i="12"/>
  <c r="F183" i="12"/>
  <c r="G182" i="12"/>
  <c r="F182" i="12"/>
  <c r="G181" i="12"/>
  <c r="F181" i="12"/>
  <c r="G180" i="12"/>
  <c r="F180" i="12"/>
  <c r="G179" i="12"/>
  <c r="F179" i="12"/>
  <c r="G178" i="12"/>
  <c r="F178" i="12"/>
  <c r="G177" i="12"/>
  <c r="F177" i="12"/>
  <c r="G176" i="12"/>
  <c r="F176" i="12"/>
  <c r="G175" i="12"/>
  <c r="F175" i="12"/>
  <c r="G174" i="12"/>
  <c r="F174" i="12"/>
  <c r="G173" i="12"/>
  <c r="F173" i="12"/>
  <c r="G172" i="12"/>
  <c r="F172" i="12"/>
  <c r="G171" i="12"/>
  <c r="F171" i="12"/>
  <c r="G170" i="12"/>
  <c r="F170" i="12"/>
  <c r="G169" i="12"/>
  <c r="F169" i="12"/>
  <c r="G168" i="12"/>
  <c r="F168" i="12"/>
  <c r="G167" i="12"/>
  <c r="F167" i="12"/>
  <c r="G166" i="12"/>
  <c r="F166" i="12"/>
  <c r="G165" i="12"/>
  <c r="F165" i="12"/>
  <c r="G164" i="12"/>
  <c r="F164" i="12"/>
  <c r="G163" i="12"/>
  <c r="F163" i="12"/>
  <c r="G162" i="12"/>
  <c r="F162" i="12"/>
  <c r="G161" i="12"/>
  <c r="F161" i="12"/>
  <c r="G160" i="12"/>
  <c r="F160" i="12"/>
  <c r="G159" i="12"/>
  <c r="F159" i="12"/>
  <c r="G158" i="12"/>
  <c r="F158" i="12"/>
  <c r="G157" i="12"/>
  <c r="F157" i="12"/>
  <c r="G156" i="12"/>
  <c r="F156" i="12"/>
  <c r="G155" i="12"/>
  <c r="F155" i="12"/>
  <c r="G154" i="12"/>
  <c r="F154" i="12"/>
  <c r="G153" i="12"/>
  <c r="F153" i="12"/>
  <c r="G152" i="12"/>
  <c r="F152" i="12"/>
  <c r="G151" i="12"/>
  <c r="F151" i="12"/>
  <c r="G150" i="12"/>
  <c r="F150" i="12"/>
  <c r="G149" i="12"/>
  <c r="F149" i="12"/>
  <c r="G148" i="12"/>
  <c r="F148" i="12"/>
  <c r="G147" i="12"/>
  <c r="F147" i="12"/>
  <c r="G146" i="12"/>
  <c r="F146" i="12"/>
  <c r="G145" i="12"/>
  <c r="F145" i="12"/>
  <c r="G144" i="12"/>
  <c r="F144" i="12"/>
  <c r="G143" i="12"/>
  <c r="F143" i="12"/>
  <c r="G139" i="12"/>
  <c r="F139" i="12"/>
  <c r="G138" i="12"/>
  <c r="F138" i="12"/>
  <c r="G137" i="12"/>
  <c r="F137" i="12"/>
  <c r="G136" i="12"/>
  <c r="F136" i="12"/>
  <c r="G135" i="12"/>
  <c r="F135" i="12"/>
  <c r="G134" i="12"/>
  <c r="F134" i="12"/>
  <c r="G133" i="12"/>
  <c r="F133" i="12"/>
  <c r="G132" i="12"/>
  <c r="F132" i="12"/>
  <c r="G131" i="12"/>
  <c r="F131" i="12"/>
  <c r="G130" i="12"/>
  <c r="F130" i="12"/>
  <c r="G129" i="12"/>
  <c r="F129" i="12"/>
  <c r="G128" i="12"/>
  <c r="F128" i="12"/>
  <c r="G127" i="12"/>
  <c r="F127" i="12"/>
  <c r="G126" i="12"/>
  <c r="F126" i="12"/>
  <c r="G125" i="12"/>
  <c r="F125" i="12"/>
  <c r="G124" i="12"/>
  <c r="F124" i="12"/>
  <c r="G123" i="12"/>
  <c r="F123" i="12"/>
  <c r="G122" i="12"/>
  <c r="F122" i="12"/>
  <c r="G121" i="12"/>
  <c r="F121" i="12"/>
  <c r="G120" i="12"/>
  <c r="F120" i="12"/>
  <c r="G119" i="12"/>
  <c r="F119" i="12"/>
  <c r="G118" i="12"/>
  <c r="F118" i="12"/>
  <c r="G117" i="12"/>
  <c r="F117" i="12"/>
  <c r="G116" i="12"/>
  <c r="F116" i="12"/>
  <c r="G115" i="12"/>
  <c r="F115" i="12"/>
  <c r="G114" i="12"/>
  <c r="F114" i="12"/>
  <c r="G113" i="12"/>
  <c r="F113" i="12"/>
  <c r="G112" i="12"/>
  <c r="F112" i="12"/>
  <c r="G111" i="12"/>
  <c r="F111" i="12"/>
  <c r="G110" i="12"/>
  <c r="F110" i="12"/>
  <c r="G109" i="12"/>
  <c r="F109" i="12"/>
  <c r="G108" i="12"/>
  <c r="F108" i="12"/>
  <c r="G107" i="12"/>
  <c r="F107" i="12"/>
  <c r="G106" i="12"/>
  <c r="F106" i="12"/>
  <c r="G105" i="12"/>
  <c r="F105" i="12"/>
  <c r="G104" i="12"/>
  <c r="F104" i="12"/>
  <c r="G103" i="12"/>
  <c r="F103" i="12"/>
  <c r="G102" i="12"/>
  <c r="F102" i="12"/>
  <c r="G101" i="12"/>
  <c r="F101" i="12"/>
  <c r="G100" i="12"/>
  <c r="F100" i="12"/>
  <c r="G99" i="12"/>
  <c r="F99" i="12"/>
  <c r="G98" i="12"/>
  <c r="F98" i="12"/>
  <c r="G97" i="12"/>
  <c r="F97" i="12"/>
  <c r="G96" i="12"/>
  <c r="F96" i="12"/>
  <c r="G95" i="12"/>
  <c r="F95" i="12"/>
  <c r="G94" i="12"/>
  <c r="F94" i="12"/>
  <c r="G93" i="12"/>
  <c r="F93" i="12"/>
  <c r="G92" i="12"/>
  <c r="F92" i="12"/>
  <c r="G91" i="12"/>
  <c r="F91" i="12"/>
  <c r="G90" i="12"/>
  <c r="F90" i="12"/>
  <c r="G89" i="12"/>
  <c r="F89" i="12"/>
  <c r="G88" i="12"/>
  <c r="F88" i="12"/>
  <c r="G87" i="12"/>
  <c r="F87" i="12"/>
  <c r="G86" i="12"/>
  <c r="F86" i="12"/>
  <c r="G85" i="12"/>
  <c r="F85" i="12"/>
  <c r="G84" i="12"/>
  <c r="F84" i="12"/>
  <c r="G80" i="12"/>
  <c r="F80" i="12"/>
  <c r="G79" i="12"/>
  <c r="F79" i="12"/>
  <c r="G78" i="12"/>
  <c r="F78" i="12"/>
  <c r="G77" i="12"/>
  <c r="F77" i="12"/>
  <c r="G76" i="12"/>
  <c r="F76" i="12"/>
  <c r="G75" i="12"/>
  <c r="F75" i="12"/>
  <c r="G74" i="12"/>
  <c r="F74" i="12"/>
  <c r="G73" i="12"/>
  <c r="F73" i="12"/>
  <c r="G72" i="12"/>
  <c r="F72" i="12"/>
  <c r="G71" i="12"/>
  <c r="F71" i="12"/>
  <c r="G70" i="12"/>
  <c r="F70" i="12"/>
  <c r="G69" i="12"/>
  <c r="F69" i="12"/>
  <c r="G68" i="12"/>
  <c r="F68" i="12"/>
  <c r="G67" i="12"/>
  <c r="F67" i="12"/>
  <c r="G66" i="12"/>
  <c r="F66" i="12"/>
  <c r="G65" i="12"/>
  <c r="F65" i="12"/>
  <c r="G64" i="12"/>
  <c r="F64" i="12"/>
  <c r="G63" i="12"/>
  <c r="F63" i="12"/>
  <c r="G62" i="12"/>
  <c r="F62" i="12"/>
  <c r="G61" i="12"/>
  <c r="F61" i="12"/>
  <c r="G60" i="12"/>
  <c r="F60" i="12"/>
  <c r="G59" i="12"/>
  <c r="F59" i="12"/>
  <c r="G58" i="12"/>
  <c r="F58" i="12"/>
  <c r="G57" i="12"/>
  <c r="F57" i="12"/>
  <c r="G56" i="12"/>
  <c r="F56" i="12"/>
  <c r="G55" i="12"/>
  <c r="F55" i="12"/>
  <c r="G54" i="12"/>
  <c r="F54" i="12"/>
  <c r="G53" i="12"/>
  <c r="F53" i="12"/>
  <c r="G52" i="12"/>
  <c r="F52" i="12"/>
  <c r="G51" i="12"/>
  <c r="F51" i="12"/>
  <c r="G50" i="12"/>
  <c r="F50" i="12"/>
  <c r="G49" i="12"/>
  <c r="F49" i="12"/>
  <c r="G45" i="12"/>
  <c r="F45" i="12"/>
  <c r="G44" i="12"/>
  <c r="F44" i="12"/>
  <c r="G43" i="12"/>
  <c r="F43" i="12"/>
  <c r="G42" i="12"/>
  <c r="F42" i="12"/>
  <c r="G41" i="12"/>
  <c r="F41" i="12"/>
  <c r="G40" i="12"/>
  <c r="F40" i="12"/>
  <c r="G39" i="12"/>
  <c r="F39" i="12"/>
  <c r="G38" i="12"/>
  <c r="F38" i="12"/>
  <c r="G37" i="12"/>
  <c r="F37" i="12"/>
  <c r="G36" i="12"/>
  <c r="F36" i="12"/>
  <c r="G35" i="12"/>
  <c r="F35" i="12"/>
  <c r="G34" i="12"/>
  <c r="F34" i="12"/>
  <c r="G33" i="12"/>
  <c r="F33" i="12"/>
  <c r="G32" i="12"/>
  <c r="F32" i="12"/>
  <c r="G31" i="12"/>
  <c r="F31" i="12"/>
  <c r="G30" i="12"/>
  <c r="F30" i="12"/>
  <c r="G29" i="12"/>
  <c r="F29" i="12"/>
  <c r="G28" i="12"/>
  <c r="F28" i="12"/>
  <c r="G27" i="12"/>
  <c r="F27" i="12"/>
  <c r="G26" i="12"/>
  <c r="F26" i="12"/>
  <c r="G25" i="12"/>
  <c r="F25" i="12"/>
  <c r="G24" i="12"/>
  <c r="F24" i="12"/>
  <c r="G23" i="12"/>
  <c r="F23" i="12"/>
  <c r="G22" i="12"/>
  <c r="F22" i="12"/>
  <c r="G21" i="12"/>
  <c r="F21" i="12"/>
  <c r="G20" i="12"/>
  <c r="F20" i="12"/>
  <c r="G19" i="12"/>
  <c r="F19" i="12"/>
  <c r="G18" i="12"/>
  <c r="F18" i="12"/>
  <c r="G17" i="12"/>
  <c r="F17" i="12"/>
  <c r="G16" i="12"/>
  <c r="F16" i="12"/>
  <c r="G15" i="12"/>
  <c r="F15" i="12"/>
  <c r="G14" i="12"/>
  <c r="F14" i="12"/>
  <c r="G13" i="12"/>
  <c r="F13" i="12"/>
  <c r="G12" i="12"/>
  <c r="F12" i="12"/>
  <c r="G11" i="12"/>
  <c r="F11" i="12"/>
  <c r="G10" i="12"/>
  <c r="F10" i="12"/>
  <c r="G9" i="12"/>
  <c r="F9" i="12"/>
  <c r="G8" i="12"/>
  <c r="F8" i="12"/>
  <c r="G7" i="12"/>
  <c r="F7" i="12"/>
  <c r="G6" i="12"/>
  <c r="F6" i="12"/>
  <c r="G142" i="11"/>
  <c r="F142" i="11"/>
  <c r="G141" i="11"/>
  <c r="F141" i="11"/>
  <c r="G140" i="11"/>
  <c r="F140"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G119" i="11"/>
  <c r="F119" i="11"/>
  <c r="G118" i="11"/>
  <c r="F118" i="11"/>
  <c r="G117" i="11"/>
  <c r="F117" i="11"/>
  <c r="G116" i="11"/>
  <c r="F116" i="11"/>
  <c r="G115" i="11"/>
  <c r="F115" i="11"/>
  <c r="G114" i="11"/>
  <c r="F114" i="11"/>
  <c r="G113" i="11"/>
  <c r="F113" i="11"/>
  <c r="G109" i="11"/>
  <c r="F109" i="11"/>
  <c r="G108" i="11"/>
  <c r="F108" i="11"/>
  <c r="G107" i="11"/>
  <c r="F107" i="11"/>
  <c r="G106" i="11"/>
  <c r="F106" i="11"/>
  <c r="G105" i="11"/>
  <c r="F105" i="11"/>
  <c r="G104" i="11"/>
  <c r="F104" i="11"/>
  <c r="G103" i="11"/>
  <c r="F103" i="11"/>
  <c r="G102" i="11"/>
  <c r="F102" i="11"/>
  <c r="G101" i="11"/>
  <c r="F101" i="11"/>
  <c r="G100" i="11"/>
  <c r="F100" i="11"/>
  <c r="G99" i="11"/>
  <c r="F99" i="11"/>
  <c r="G98" i="11"/>
  <c r="F98" i="11"/>
  <c r="G97" i="11"/>
  <c r="F97" i="11"/>
  <c r="G96" i="11"/>
  <c r="F96" i="11"/>
  <c r="G95" i="11"/>
  <c r="F95" i="11"/>
  <c r="G94" i="11"/>
  <c r="F94" i="11"/>
  <c r="G93" i="11"/>
  <c r="F93" i="11"/>
  <c r="G92" i="11"/>
  <c r="F92" i="11"/>
  <c r="G91" i="11"/>
  <c r="F91" i="11"/>
  <c r="G90" i="11"/>
  <c r="F90" i="11"/>
  <c r="G89" i="11"/>
  <c r="F89" i="11"/>
  <c r="G88" i="11"/>
  <c r="F88" i="11"/>
  <c r="G87" i="11"/>
  <c r="F87" i="11"/>
  <c r="G86" i="11"/>
  <c r="F86" i="11"/>
  <c r="G82" i="11"/>
  <c r="F82" i="11"/>
  <c r="G81" i="11"/>
  <c r="F81" i="11"/>
  <c r="G80" i="11"/>
  <c r="F80" i="11"/>
  <c r="G70" i="11"/>
  <c r="F70" i="11"/>
  <c r="G69" i="11"/>
  <c r="F69" i="11"/>
  <c r="G68" i="11"/>
  <c r="F68" i="11"/>
  <c r="G63" i="11"/>
  <c r="F63" i="11"/>
  <c r="G62" i="11"/>
  <c r="F62" i="11"/>
  <c r="G61" i="11"/>
  <c r="F61" i="11"/>
  <c r="G60" i="11"/>
  <c r="F60" i="11"/>
  <c r="G59" i="11"/>
  <c r="F59" i="11"/>
  <c r="G58" i="11"/>
  <c r="F58" i="11"/>
  <c r="G54" i="11"/>
  <c r="F54" i="11"/>
  <c r="G53" i="11"/>
  <c r="F53" i="11"/>
  <c r="G52" i="11"/>
  <c r="F52" i="11"/>
  <c r="G51" i="11"/>
  <c r="F51" i="11"/>
  <c r="G50" i="11"/>
  <c r="F50" i="11"/>
  <c r="G49" i="11"/>
  <c r="F49" i="11"/>
  <c r="G45" i="11"/>
  <c r="F45" i="11"/>
  <c r="G44" i="11"/>
  <c r="F44" i="11"/>
  <c r="G43" i="11"/>
  <c r="F43" i="11"/>
  <c r="G42" i="11"/>
  <c r="F42" i="11"/>
  <c r="G38" i="11"/>
  <c r="F38" i="11"/>
  <c r="G37" i="11"/>
  <c r="F37" i="11"/>
  <c r="G36" i="11"/>
  <c r="F36" i="11"/>
  <c r="G35" i="11"/>
  <c r="F35" i="11"/>
  <c r="G34" i="11"/>
  <c r="F34" i="11"/>
  <c r="G33" i="11"/>
  <c r="F33" i="11"/>
  <c r="G32" i="11"/>
  <c r="F32" i="11"/>
  <c r="G31" i="11"/>
  <c r="F31" i="11"/>
  <c r="G27" i="11"/>
  <c r="F27" i="11"/>
  <c r="G26" i="11"/>
  <c r="F26" i="11"/>
  <c r="G25" i="11"/>
  <c r="F25" i="11"/>
  <c r="G24" i="11"/>
  <c r="F24" i="11"/>
  <c r="G23" i="11"/>
  <c r="F23" i="11"/>
  <c r="G22" i="11"/>
  <c r="F22" i="11"/>
  <c r="G21" i="11"/>
  <c r="F21" i="11"/>
  <c r="G20" i="11"/>
  <c r="F20" i="11"/>
  <c r="G9" i="11"/>
  <c r="F9" i="11"/>
  <c r="G8" i="11"/>
  <c r="F8" i="11"/>
  <c r="G7" i="11"/>
  <c r="F7" i="11"/>
  <c r="G6" i="11"/>
  <c r="F6" i="11"/>
  <c r="G112" i="10"/>
  <c r="F112" i="10"/>
  <c r="G111" i="10"/>
  <c r="F111" i="10"/>
  <c r="G110" i="10"/>
  <c r="F110" i="10"/>
  <c r="G106" i="10"/>
  <c r="F106" i="10"/>
  <c r="G105" i="10"/>
  <c r="F105" i="10"/>
  <c r="G104" i="10"/>
  <c r="F104" i="10"/>
  <c r="G103" i="10"/>
  <c r="F103" i="10"/>
  <c r="G102" i="10"/>
  <c r="F102" i="10"/>
  <c r="G101" i="10"/>
  <c r="F101" i="10"/>
  <c r="G100" i="10"/>
  <c r="F100" i="10"/>
  <c r="G99" i="10"/>
  <c r="F99" i="10"/>
  <c r="G98" i="10"/>
  <c r="F98" i="10"/>
  <c r="G97" i="10"/>
  <c r="F97" i="10"/>
  <c r="G96" i="10"/>
  <c r="F96" i="10"/>
  <c r="G95" i="10"/>
  <c r="F95" i="10"/>
  <c r="G94" i="10"/>
  <c r="F94" i="10"/>
  <c r="G93" i="10"/>
  <c r="F93" i="10"/>
  <c r="G92" i="10"/>
  <c r="F92" i="10"/>
  <c r="G91" i="10"/>
  <c r="F91" i="10"/>
  <c r="G90" i="10"/>
  <c r="F90" i="10"/>
  <c r="G89" i="10"/>
  <c r="F89" i="10"/>
  <c r="G88" i="10"/>
  <c r="F88" i="10"/>
  <c r="G87" i="10"/>
  <c r="F87" i="10"/>
  <c r="G86" i="10"/>
  <c r="F86" i="10"/>
  <c r="G82" i="10"/>
  <c r="F82" i="10"/>
  <c r="G81" i="10"/>
  <c r="F81" i="10"/>
  <c r="G80" i="10"/>
  <c r="F80" i="10"/>
  <c r="G79" i="10"/>
  <c r="F79" i="10"/>
  <c r="G78" i="10"/>
  <c r="F78" i="10"/>
  <c r="G77" i="10"/>
  <c r="F77" i="10"/>
  <c r="G76" i="10"/>
  <c r="F76" i="10"/>
  <c r="G75" i="10"/>
  <c r="F75" i="10"/>
  <c r="G74" i="10"/>
  <c r="F74" i="10"/>
  <c r="G73" i="10"/>
  <c r="F73" i="10"/>
  <c r="G72" i="10"/>
  <c r="F72" i="10"/>
  <c r="G71" i="10"/>
  <c r="F71" i="10"/>
  <c r="G70" i="10"/>
  <c r="F70" i="10"/>
  <c r="G69" i="10"/>
  <c r="F69" i="10"/>
  <c r="G68" i="10"/>
  <c r="F68" i="10"/>
  <c r="G67" i="10"/>
  <c r="F67" i="10"/>
  <c r="G66" i="10"/>
  <c r="F66" i="10"/>
  <c r="G65" i="10"/>
  <c r="F65" i="10"/>
  <c r="G61" i="10"/>
  <c r="F61" i="10"/>
  <c r="G60" i="10"/>
  <c r="F60" i="10"/>
  <c r="G59" i="10"/>
  <c r="F59" i="10"/>
  <c r="G49" i="10"/>
  <c r="F49" i="10"/>
  <c r="G48" i="10"/>
  <c r="F48" i="10"/>
  <c r="G47" i="10"/>
  <c r="F47" i="10"/>
  <c r="G46" i="10"/>
  <c r="F46" i="10"/>
  <c r="G45" i="10"/>
  <c r="F45" i="10"/>
  <c r="G44" i="10"/>
  <c r="F44" i="10"/>
  <c r="G40" i="10"/>
  <c r="F40" i="10"/>
  <c r="G39" i="10"/>
  <c r="F39" i="10"/>
  <c r="G38" i="10"/>
  <c r="F38" i="10"/>
  <c r="G34" i="10"/>
  <c r="F34" i="10"/>
  <c r="G33" i="10"/>
  <c r="F33" i="10"/>
  <c r="G31" i="10"/>
  <c r="F31" i="10"/>
  <c r="G27" i="10"/>
  <c r="F27" i="10"/>
  <c r="G26" i="10"/>
  <c r="F26" i="10"/>
  <c r="G24" i="10"/>
  <c r="F24" i="10"/>
  <c r="G23" i="10"/>
  <c r="F23" i="10"/>
  <c r="G22" i="10"/>
  <c r="F22" i="10"/>
  <c r="G20" i="10"/>
  <c r="F20" i="10"/>
  <c r="G9" i="10"/>
  <c r="F9" i="10"/>
  <c r="G8" i="10"/>
  <c r="F8" i="10"/>
  <c r="G7" i="10"/>
  <c r="F7" i="10"/>
  <c r="G6" i="10"/>
  <c r="F6" i="10"/>
  <c r="G260" i="8"/>
  <c r="F260" i="8"/>
  <c r="G259" i="8"/>
  <c r="F259" i="8"/>
  <c r="G258" i="8"/>
  <c r="F258" i="8"/>
  <c r="G254" i="8"/>
  <c r="F254" i="8"/>
  <c r="G253" i="8"/>
  <c r="F253" i="8"/>
  <c r="G252" i="8"/>
  <c r="F252" i="8"/>
  <c r="G251" i="8"/>
  <c r="F251" i="8"/>
  <c r="G250" i="8"/>
  <c r="F250" i="8"/>
  <c r="G249" i="8"/>
  <c r="F249" i="8"/>
  <c r="G248" i="8"/>
  <c r="F248" i="8"/>
  <c r="G247" i="8"/>
  <c r="F247" i="8"/>
  <c r="G246" i="8"/>
  <c r="F246" i="8"/>
  <c r="G245" i="8"/>
  <c r="F245" i="8"/>
  <c r="G244" i="8"/>
  <c r="F244" i="8"/>
  <c r="G243" i="8"/>
  <c r="F243" i="8"/>
  <c r="G242" i="8"/>
  <c r="F242" i="8"/>
  <c r="G241" i="8"/>
  <c r="F241" i="8"/>
  <c r="G240" i="8"/>
  <c r="F240" i="8"/>
  <c r="G236" i="8"/>
  <c r="F236" i="8"/>
  <c r="G235" i="8"/>
  <c r="F235" i="8"/>
  <c r="G234" i="8"/>
  <c r="F234" i="8"/>
  <c r="G233" i="8"/>
  <c r="F233" i="8"/>
  <c r="G232" i="8"/>
  <c r="F232" i="8"/>
  <c r="G231" i="8"/>
  <c r="F231" i="8"/>
  <c r="G230" i="8"/>
  <c r="F230" i="8"/>
  <c r="G229" i="8"/>
  <c r="F229" i="8"/>
  <c r="G228" i="8"/>
  <c r="F228" i="8"/>
  <c r="G227" i="8"/>
  <c r="F227" i="8"/>
  <c r="G226" i="8"/>
  <c r="F226" i="8"/>
  <c r="G225" i="8"/>
  <c r="F225" i="8"/>
  <c r="G224" i="8"/>
  <c r="F224" i="8"/>
  <c r="G223" i="8"/>
  <c r="F223" i="8"/>
  <c r="G222" i="8"/>
  <c r="F222" i="8"/>
  <c r="G221" i="8"/>
  <c r="F221" i="8"/>
  <c r="G220" i="8"/>
  <c r="F220" i="8"/>
  <c r="G219" i="8"/>
  <c r="F219" i="8"/>
  <c r="G218" i="8"/>
  <c r="F218" i="8"/>
  <c r="G217" i="8"/>
  <c r="F217" i="8"/>
  <c r="G216" i="8"/>
  <c r="F216" i="8"/>
  <c r="G215" i="8"/>
  <c r="F215" i="8"/>
  <c r="G214" i="8"/>
  <c r="F214" i="8"/>
  <c r="G213" i="8"/>
  <c r="F213" i="8"/>
  <c r="G212" i="8"/>
  <c r="F212" i="8"/>
  <c r="G211" i="8"/>
  <c r="F211" i="8"/>
  <c r="G210" i="8"/>
  <c r="F210" i="8"/>
  <c r="G209" i="8"/>
  <c r="F209" i="8"/>
  <c r="G208" i="8"/>
  <c r="F208" i="8"/>
  <c r="G207" i="8"/>
  <c r="F207" i="8"/>
  <c r="G206" i="8"/>
  <c r="F206" i="8"/>
  <c r="G205" i="8"/>
  <c r="F205" i="8"/>
  <c r="G204" i="8"/>
  <c r="F204" i="8"/>
  <c r="G203" i="8"/>
  <c r="F203" i="8"/>
  <c r="G202" i="8"/>
  <c r="F202" i="8"/>
  <c r="G201" i="8"/>
  <c r="F201" i="8"/>
  <c r="G200" i="8"/>
  <c r="F200" i="8"/>
  <c r="G199" i="8"/>
  <c r="F199" i="8"/>
  <c r="G198" i="8"/>
  <c r="F198" i="8"/>
  <c r="G197" i="8"/>
  <c r="F197" i="8"/>
  <c r="G196" i="8"/>
  <c r="F196" i="8"/>
  <c r="G195" i="8"/>
  <c r="F195" i="8"/>
  <c r="G194" i="8"/>
  <c r="F194" i="8"/>
  <c r="G193" i="8"/>
  <c r="F193" i="8"/>
  <c r="G192" i="8"/>
  <c r="F192" i="8"/>
  <c r="G191" i="8"/>
  <c r="F191" i="8"/>
  <c r="G190" i="8"/>
  <c r="F190" i="8"/>
  <c r="G189" i="8"/>
  <c r="F189" i="8"/>
  <c r="G188" i="8"/>
  <c r="F188" i="8"/>
  <c r="G187" i="8"/>
  <c r="F187" i="8"/>
  <c r="G186" i="8"/>
  <c r="F186" i="8"/>
  <c r="G185" i="8"/>
  <c r="F185" i="8"/>
  <c r="G184" i="8"/>
  <c r="F184" i="8"/>
  <c r="G183" i="8"/>
  <c r="F183" i="8"/>
  <c r="G182" i="8"/>
  <c r="F182" i="8"/>
  <c r="G181" i="8"/>
  <c r="F181" i="8"/>
  <c r="G180" i="8"/>
  <c r="F180" i="8"/>
  <c r="G179" i="8"/>
  <c r="F179" i="8"/>
  <c r="G178" i="8"/>
  <c r="F178" i="8"/>
  <c r="G177" i="8"/>
  <c r="F177" i="8"/>
  <c r="G176" i="8"/>
  <c r="F176" i="8"/>
  <c r="G175" i="8"/>
  <c r="F175" i="8"/>
  <c r="G174" i="8"/>
  <c r="F174" i="8"/>
  <c r="G173" i="8"/>
  <c r="F173" i="8"/>
  <c r="G172" i="8"/>
  <c r="F172" i="8"/>
  <c r="G171" i="8"/>
  <c r="F171" i="8"/>
  <c r="G170" i="8"/>
  <c r="F170" i="8"/>
  <c r="G169" i="8"/>
  <c r="F169" i="8"/>
  <c r="G168" i="8"/>
  <c r="F168" i="8"/>
  <c r="G167" i="8"/>
  <c r="F167" i="8"/>
  <c r="G166" i="8"/>
  <c r="F166" i="8"/>
  <c r="G165" i="8"/>
  <c r="F165" i="8"/>
  <c r="G164" i="8"/>
  <c r="F164" i="8"/>
  <c r="G163" i="8"/>
  <c r="F163" i="8"/>
  <c r="G162" i="8"/>
  <c r="F162" i="8"/>
  <c r="G161" i="8"/>
  <c r="F161" i="8"/>
  <c r="G160" i="8"/>
  <c r="F160" i="8"/>
  <c r="G159" i="8"/>
  <c r="F159" i="8"/>
  <c r="G158" i="8"/>
  <c r="F158" i="8"/>
  <c r="G157" i="8"/>
  <c r="F157" i="8"/>
  <c r="G156" i="8"/>
  <c r="F156" i="8"/>
  <c r="G155" i="8"/>
  <c r="F155" i="8"/>
  <c r="G154" i="8"/>
  <c r="F154" i="8"/>
  <c r="G153" i="8"/>
  <c r="F153" i="8"/>
  <c r="G149" i="8"/>
  <c r="F149" i="8"/>
  <c r="G148" i="8"/>
  <c r="F148" i="8"/>
  <c r="G147" i="8"/>
  <c r="F147" i="8"/>
  <c r="G137" i="8"/>
  <c r="F137" i="8"/>
  <c r="G136" i="8"/>
  <c r="F136" i="8"/>
  <c r="G135" i="8"/>
  <c r="F135" i="8"/>
  <c r="G131" i="8"/>
  <c r="F131" i="8"/>
  <c r="G130" i="8"/>
  <c r="F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F112" i="8"/>
  <c r="G111" i="8"/>
  <c r="F111" i="8"/>
  <c r="G110" i="8"/>
  <c r="F110" i="8"/>
  <c r="G109" i="8"/>
  <c r="F109" i="8"/>
  <c r="G108" i="8"/>
  <c r="F108" i="8"/>
  <c r="G107" i="8"/>
  <c r="F107" i="8"/>
  <c r="G106" i="8"/>
  <c r="F106" i="8"/>
  <c r="G105" i="8"/>
  <c r="F105" i="8"/>
  <c r="G104" i="8"/>
  <c r="F104" i="8"/>
  <c r="G103" i="8"/>
  <c r="F103" i="8"/>
  <c r="G102" i="8"/>
  <c r="F102" i="8"/>
  <c r="G101" i="8"/>
  <c r="F101" i="8"/>
  <c r="G100" i="8"/>
  <c r="F100" i="8"/>
  <c r="G99" i="8"/>
  <c r="F99" i="8"/>
  <c r="G98" i="8"/>
  <c r="F98" i="8"/>
  <c r="G97" i="8"/>
  <c r="F97" i="8"/>
  <c r="G96" i="8"/>
  <c r="F96" i="8"/>
  <c r="G95" i="8"/>
  <c r="F95" i="8"/>
  <c r="G94" i="8"/>
  <c r="F94" i="8"/>
  <c r="G93" i="8"/>
  <c r="F93" i="8"/>
  <c r="G92" i="8"/>
  <c r="F92" i="8"/>
  <c r="G91" i="8"/>
  <c r="F91" i="8"/>
  <c r="G90" i="8"/>
  <c r="F90" i="8"/>
  <c r="G89" i="8"/>
  <c r="F89" i="8"/>
  <c r="G88" i="8"/>
  <c r="F88" i="8"/>
  <c r="G87" i="8"/>
  <c r="F87" i="8"/>
  <c r="G86" i="8"/>
  <c r="F86" i="8"/>
  <c r="G85" i="8"/>
  <c r="F85" i="8"/>
  <c r="G84" i="8"/>
  <c r="F84" i="8"/>
  <c r="G83" i="8"/>
  <c r="F83" i="8"/>
  <c r="G82" i="8"/>
  <c r="F82" i="8"/>
  <c r="G81" i="8"/>
  <c r="F81" i="8"/>
  <c r="G80" i="8"/>
  <c r="F80" i="8"/>
  <c r="G79" i="8"/>
  <c r="F79" i="8"/>
  <c r="G78" i="8"/>
  <c r="F78" i="8"/>
  <c r="G77" i="8"/>
  <c r="F77" i="8"/>
  <c r="G76" i="8"/>
  <c r="F76" i="8"/>
  <c r="G75" i="8"/>
  <c r="F75" i="8"/>
  <c r="G74" i="8"/>
  <c r="F74" i="8"/>
  <c r="G73" i="8"/>
  <c r="F73" i="8"/>
  <c r="G72" i="8"/>
  <c r="F72" i="8"/>
  <c r="G71" i="8"/>
  <c r="F71" i="8"/>
  <c r="G70" i="8"/>
  <c r="F70" i="8"/>
  <c r="G69" i="8"/>
  <c r="F69" i="8"/>
  <c r="G68" i="8"/>
  <c r="F68" i="8"/>
  <c r="G67" i="8"/>
  <c r="F67" i="8"/>
  <c r="G66" i="8"/>
  <c r="F66" i="8"/>
  <c r="G65" i="8"/>
  <c r="F65" i="8"/>
  <c r="G64" i="8"/>
  <c r="F64" i="8"/>
  <c r="G63" i="8"/>
  <c r="F63" i="8"/>
  <c r="G62" i="8"/>
  <c r="F62" i="8"/>
  <c r="G61" i="8"/>
  <c r="F61" i="8"/>
  <c r="G60" i="8"/>
  <c r="F60" i="8"/>
  <c r="G59" i="8"/>
  <c r="F59" i="8"/>
  <c r="G58" i="8"/>
  <c r="F58" i="8"/>
  <c r="G57" i="8"/>
  <c r="F57" i="8"/>
  <c r="G56" i="8"/>
  <c r="F56" i="8"/>
  <c r="G55" i="8"/>
  <c r="F55" i="8"/>
  <c r="G54" i="8"/>
  <c r="F54" i="8"/>
  <c r="G53" i="8"/>
  <c r="F53" i="8"/>
  <c r="G52" i="8"/>
  <c r="F52" i="8"/>
  <c r="G51" i="8"/>
  <c r="F51" i="8"/>
  <c r="G50" i="8"/>
  <c r="F50" i="8"/>
  <c r="G49" i="8"/>
  <c r="F49" i="8"/>
  <c r="G48" i="8"/>
  <c r="F48" i="8"/>
  <c r="G47" i="8"/>
  <c r="F47" i="8"/>
  <c r="G46" i="8"/>
  <c r="F46" i="8"/>
  <c r="G45" i="8"/>
  <c r="F45" i="8"/>
  <c r="G44" i="8"/>
  <c r="F44" i="8"/>
  <c r="G43" i="8"/>
  <c r="F43" i="8"/>
  <c r="G42" i="8"/>
  <c r="F42" i="8"/>
  <c r="G41" i="8"/>
  <c r="F41" i="8"/>
  <c r="G40" i="8"/>
  <c r="F40" i="8"/>
  <c r="G39" i="8"/>
  <c r="F39" i="8"/>
  <c r="G38" i="8"/>
  <c r="F38" i="8"/>
  <c r="G37" i="8"/>
  <c r="F37" i="8"/>
  <c r="G36" i="8"/>
  <c r="F36" i="8"/>
  <c r="G35" i="8"/>
  <c r="F35" i="8"/>
  <c r="G34" i="8"/>
  <c r="F34" i="8"/>
  <c r="G33" i="8"/>
  <c r="F33" i="8"/>
  <c r="G32" i="8"/>
  <c r="F32" i="8"/>
  <c r="G31" i="8"/>
  <c r="F31" i="8"/>
  <c r="G30" i="8"/>
  <c r="F30" i="8"/>
  <c r="G29" i="8"/>
  <c r="F29" i="8"/>
  <c r="G28" i="8"/>
  <c r="F28" i="8"/>
  <c r="G27" i="8"/>
  <c r="F27" i="8"/>
  <c r="G26" i="8"/>
  <c r="F26" i="8"/>
  <c r="G25" i="8"/>
  <c r="F25" i="8"/>
  <c r="G24" i="8"/>
  <c r="F24" i="8"/>
  <c r="G23" i="8"/>
  <c r="F23" i="8"/>
  <c r="G22" i="8"/>
  <c r="F22" i="8"/>
  <c r="G21" i="8"/>
  <c r="F21" i="8"/>
  <c r="G20" i="8"/>
  <c r="F20" i="8"/>
  <c r="G9" i="8"/>
  <c r="F9" i="8"/>
  <c r="G8" i="8"/>
  <c r="F8" i="8"/>
  <c r="G7" i="8"/>
  <c r="F7" i="8"/>
  <c r="G6" i="8"/>
  <c r="F6" i="8"/>
  <c r="G72" i="7"/>
  <c r="F72" i="7"/>
  <c r="G71" i="7"/>
  <c r="F71" i="7"/>
  <c r="G70" i="7"/>
  <c r="F70" i="7"/>
  <c r="G66" i="7"/>
  <c r="F66" i="7"/>
  <c r="G65" i="7"/>
  <c r="F65" i="7"/>
  <c r="G64" i="7"/>
  <c r="F64" i="7"/>
  <c r="G63" i="7"/>
  <c r="F63" i="7"/>
  <c r="G62" i="7"/>
  <c r="F62" i="7"/>
  <c r="G61" i="7"/>
  <c r="F61" i="7"/>
  <c r="G60" i="7"/>
  <c r="F60" i="7"/>
  <c r="G59" i="7"/>
  <c r="F59" i="7"/>
  <c r="G58" i="7"/>
  <c r="F58" i="7"/>
  <c r="G57" i="7"/>
  <c r="F57" i="7"/>
  <c r="G56" i="7"/>
  <c r="F56" i="7"/>
  <c r="G55" i="7"/>
  <c r="F55" i="7"/>
  <c r="G51" i="7"/>
  <c r="F51" i="7"/>
  <c r="G50" i="7"/>
  <c r="F50" i="7"/>
  <c r="G49" i="7"/>
  <c r="F49" i="7"/>
  <c r="G48" i="7"/>
  <c r="F48" i="7"/>
  <c r="G47" i="7"/>
  <c r="F47" i="7"/>
  <c r="G46" i="7"/>
  <c r="F46" i="7"/>
  <c r="G45" i="7"/>
  <c r="F45" i="7"/>
  <c r="G44" i="7"/>
  <c r="F44" i="7"/>
  <c r="G43" i="7"/>
  <c r="F43" i="7"/>
  <c r="G42" i="7"/>
  <c r="F42" i="7"/>
  <c r="G41" i="7"/>
  <c r="F41" i="7"/>
  <c r="G40" i="7"/>
  <c r="F40" i="7"/>
  <c r="G39" i="7"/>
  <c r="F39" i="7"/>
  <c r="G38" i="7"/>
  <c r="F38" i="7"/>
  <c r="G37" i="7"/>
  <c r="F37" i="7"/>
  <c r="G36" i="7"/>
  <c r="F36" i="7"/>
  <c r="G35" i="7"/>
  <c r="F35" i="7"/>
  <c r="G34" i="7"/>
  <c r="F34" i="7"/>
  <c r="G33" i="7"/>
  <c r="F33" i="7"/>
  <c r="G32" i="7"/>
  <c r="F32" i="7"/>
  <c r="G31" i="7"/>
  <c r="F31" i="7"/>
  <c r="G27" i="7"/>
  <c r="F27" i="7"/>
  <c r="G26" i="7"/>
  <c r="F26" i="7"/>
  <c r="G25" i="7"/>
  <c r="F25" i="7"/>
  <c r="G15" i="7"/>
  <c r="F15" i="7"/>
  <c r="G14" i="7"/>
  <c r="F14" i="7"/>
  <c r="G13" i="7"/>
  <c r="F13" i="7"/>
  <c r="G9" i="7"/>
  <c r="F9" i="7"/>
  <c r="G8" i="7"/>
  <c r="F8" i="7"/>
  <c r="G7" i="7"/>
  <c r="F7" i="7"/>
  <c r="G6" i="7"/>
  <c r="F6" i="7"/>
  <c r="G154" i="6"/>
  <c r="F154" i="6"/>
  <c r="G153" i="6"/>
  <c r="F153" i="6"/>
  <c r="G152" i="6"/>
  <c r="F152" i="6"/>
  <c r="G148" i="6"/>
  <c r="F148" i="6"/>
  <c r="G147" i="6"/>
  <c r="F147" i="6"/>
  <c r="G146" i="6"/>
  <c r="F146" i="6"/>
  <c r="G145" i="6"/>
  <c r="F145" i="6"/>
  <c r="G144" i="6"/>
  <c r="F144" i="6"/>
  <c r="G143" i="6"/>
  <c r="F143" i="6"/>
  <c r="G142" i="6"/>
  <c r="F142" i="6"/>
  <c r="G141" i="6"/>
  <c r="F141" i="6"/>
  <c r="G140" i="6"/>
  <c r="F140" i="6"/>
  <c r="G139" i="6"/>
  <c r="F139" i="6"/>
  <c r="G138" i="6"/>
  <c r="F138" i="6"/>
  <c r="G137" i="6"/>
  <c r="F137" i="6"/>
  <c r="G136" i="6"/>
  <c r="F136" i="6"/>
  <c r="G135" i="6"/>
  <c r="F135" i="6"/>
  <c r="G134" i="6"/>
  <c r="F134" i="6"/>
  <c r="G130" i="6"/>
  <c r="F130" i="6"/>
  <c r="G129" i="6"/>
  <c r="F129" i="6"/>
  <c r="G128" i="6"/>
  <c r="F128" i="6"/>
  <c r="G127" i="6"/>
  <c r="F127" i="6"/>
  <c r="G126" i="6"/>
  <c r="F126" i="6"/>
  <c r="G125" i="6"/>
  <c r="F125" i="6"/>
  <c r="G124" i="6"/>
  <c r="F124" i="6"/>
  <c r="G123" i="6"/>
  <c r="F123" i="6"/>
  <c r="G122" i="6"/>
  <c r="F122" i="6"/>
  <c r="G121" i="6"/>
  <c r="F121" i="6"/>
  <c r="G120" i="6"/>
  <c r="F120" i="6"/>
  <c r="G119" i="6"/>
  <c r="F119" i="6"/>
  <c r="G118" i="6"/>
  <c r="F118" i="6"/>
  <c r="G117" i="6"/>
  <c r="F117" i="6"/>
  <c r="G116" i="6"/>
  <c r="F116" i="6"/>
  <c r="G115" i="6"/>
  <c r="F115" i="6"/>
  <c r="G114" i="6"/>
  <c r="F114" i="6"/>
  <c r="G113" i="6"/>
  <c r="F113" i="6"/>
  <c r="G112" i="6"/>
  <c r="F112" i="6"/>
  <c r="G111" i="6"/>
  <c r="F111" i="6"/>
  <c r="G110" i="6"/>
  <c r="F110" i="6"/>
  <c r="G109" i="6"/>
  <c r="F109" i="6"/>
  <c r="G108" i="6"/>
  <c r="F108" i="6"/>
  <c r="G107" i="6"/>
  <c r="F107" i="6"/>
  <c r="G106" i="6"/>
  <c r="F106" i="6"/>
  <c r="G105" i="6"/>
  <c r="F105" i="6"/>
  <c r="G104" i="6"/>
  <c r="F104" i="6"/>
  <c r="G103" i="6"/>
  <c r="F103" i="6"/>
  <c r="G102" i="6"/>
  <c r="F102" i="6"/>
  <c r="G101" i="6"/>
  <c r="F101" i="6"/>
  <c r="G100" i="6"/>
  <c r="F100" i="6"/>
  <c r="G99" i="6"/>
  <c r="F99" i="6"/>
  <c r="G98" i="6"/>
  <c r="F98" i="6"/>
  <c r="G97" i="6"/>
  <c r="F97" i="6"/>
  <c r="G96" i="6"/>
  <c r="F96" i="6"/>
  <c r="G95" i="6"/>
  <c r="F95" i="6"/>
  <c r="G94" i="6"/>
  <c r="F94" i="6"/>
  <c r="G93" i="6"/>
  <c r="F93" i="6"/>
  <c r="G92" i="6"/>
  <c r="F92" i="6"/>
  <c r="G91" i="6"/>
  <c r="F91" i="6"/>
  <c r="G90" i="6"/>
  <c r="F90" i="6"/>
  <c r="G89" i="6"/>
  <c r="F89" i="6"/>
  <c r="G88" i="6"/>
  <c r="F88" i="6"/>
  <c r="G87" i="6"/>
  <c r="F87" i="6"/>
  <c r="G86" i="6"/>
  <c r="F86" i="6"/>
  <c r="G85" i="6"/>
  <c r="F85" i="6"/>
  <c r="G84" i="6"/>
  <c r="F84" i="6"/>
  <c r="G83" i="6"/>
  <c r="F83" i="6"/>
  <c r="G82" i="6"/>
  <c r="F82" i="6"/>
  <c r="G81" i="6"/>
  <c r="F81" i="6"/>
  <c r="G80" i="6"/>
  <c r="F80" i="6"/>
  <c r="G79" i="6"/>
  <c r="F79" i="6"/>
  <c r="G78" i="6"/>
  <c r="F78" i="6"/>
  <c r="G77" i="6"/>
  <c r="F77" i="6"/>
  <c r="G73" i="6"/>
  <c r="F73" i="6"/>
  <c r="G72" i="6"/>
  <c r="F72" i="6"/>
  <c r="G71" i="6"/>
  <c r="F71" i="6"/>
  <c r="G61" i="6"/>
  <c r="F61" i="6"/>
  <c r="G60" i="6"/>
  <c r="F60" i="6"/>
  <c r="G59" i="6"/>
  <c r="F59" i="6"/>
  <c r="G55" i="6"/>
  <c r="F55" i="6"/>
  <c r="G54" i="6"/>
  <c r="F54" i="6"/>
  <c r="G53" i="6"/>
  <c r="F53" i="6"/>
  <c r="G52" i="6"/>
  <c r="F52" i="6"/>
  <c r="G51" i="6"/>
  <c r="F51" i="6"/>
  <c r="G50" i="6"/>
  <c r="F50" i="6"/>
  <c r="G49" i="6"/>
  <c r="F49" i="6"/>
  <c r="G48" i="6"/>
  <c r="F48" i="6"/>
  <c r="G47" i="6"/>
  <c r="F47" i="6"/>
  <c r="G46" i="6"/>
  <c r="F46" i="6"/>
  <c r="G45" i="6"/>
  <c r="F45" i="6"/>
  <c r="G44" i="6"/>
  <c r="F44" i="6"/>
  <c r="G43" i="6"/>
  <c r="F43" i="6"/>
  <c r="G42" i="6"/>
  <c r="F42" i="6"/>
  <c r="G41" i="6"/>
  <c r="F41" i="6"/>
  <c r="G40" i="6"/>
  <c r="F40" i="6"/>
  <c r="G39" i="6"/>
  <c r="F39" i="6"/>
  <c r="G38" i="6"/>
  <c r="F38" i="6"/>
  <c r="G37" i="6"/>
  <c r="F37" i="6"/>
  <c r="G36" i="6"/>
  <c r="F36" i="6"/>
  <c r="G35" i="6"/>
  <c r="F35" i="6"/>
  <c r="G34" i="6"/>
  <c r="F34" i="6"/>
  <c r="G33" i="6"/>
  <c r="F33" i="6"/>
  <c r="G32" i="6"/>
  <c r="F32" i="6"/>
  <c r="G31" i="6"/>
  <c r="F31" i="6"/>
  <c r="G30" i="6"/>
  <c r="F30" i="6"/>
  <c r="G29" i="6"/>
  <c r="F29" i="6"/>
  <c r="G28" i="6"/>
  <c r="F28" i="6"/>
  <c r="G27" i="6"/>
  <c r="F27" i="6"/>
  <c r="G26" i="6"/>
  <c r="F26" i="6"/>
  <c r="G25" i="6"/>
  <c r="F25" i="6"/>
  <c r="G24" i="6"/>
  <c r="F24" i="6"/>
  <c r="G23" i="6"/>
  <c r="F23" i="6"/>
  <c r="G22" i="6"/>
  <c r="F22" i="6"/>
  <c r="G21" i="6"/>
  <c r="F21" i="6"/>
  <c r="G20" i="6"/>
  <c r="F20" i="6"/>
  <c r="G9" i="6"/>
  <c r="F9" i="6"/>
  <c r="G8" i="6"/>
  <c r="F8" i="6"/>
  <c r="G7" i="6"/>
  <c r="F7" i="6"/>
  <c r="G6" i="6"/>
  <c r="F6" i="6"/>
  <c r="G130" i="5"/>
  <c r="F130" i="5"/>
  <c r="G129" i="5"/>
  <c r="F129" i="5"/>
  <c r="G128" i="5"/>
  <c r="F128" i="5"/>
  <c r="G124" i="5"/>
  <c r="F124" i="5"/>
  <c r="G123" i="5"/>
  <c r="F123" i="5"/>
  <c r="G122" i="5"/>
  <c r="F122" i="5"/>
  <c r="G121" i="5"/>
  <c r="F121" i="5"/>
  <c r="G120" i="5"/>
  <c r="F120" i="5"/>
  <c r="G119" i="5"/>
  <c r="F119" i="5"/>
  <c r="G118" i="5"/>
  <c r="F118" i="5"/>
  <c r="G117" i="5"/>
  <c r="F117" i="5"/>
  <c r="G116" i="5"/>
  <c r="F116" i="5"/>
  <c r="G115" i="5"/>
  <c r="F115" i="5"/>
  <c r="G114" i="5"/>
  <c r="F114" i="5"/>
  <c r="G113" i="5"/>
  <c r="F113" i="5"/>
  <c r="G112" i="5"/>
  <c r="F112" i="5"/>
  <c r="G111" i="5"/>
  <c r="F111" i="5"/>
  <c r="G110" i="5"/>
  <c r="F110" i="5"/>
  <c r="G106" i="5"/>
  <c r="F106" i="5"/>
  <c r="G105" i="5"/>
  <c r="F105" i="5"/>
  <c r="G104" i="5"/>
  <c r="F104" i="5"/>
  <c r="G103" i="5"/>
  <c r="F103" i="5"/>
  <c r="G102" i="5"/>
  <c r="F102" i="5"/>
  <c r="G101" i="5"/>
  <c r="F101" i="5"/>
  <c r="G100" i="5"/>
  <c r="F100" i="5"/>
  <c r="G99" i="5"/>
  <c r="F99" i="5"/>
  <c r="G98" i="5"/>
  <c r="F98" i="5"/>
  <c r="G97" i="5"/>
  <c r="F97" i="5"/>
  <c r="G96" i="5"/>
  <c r="F96" i="5"/>
  <c r="G95" i="5"/>
  <c r="F95" i="5"/>
  <c r="G94" i="5"/>
  <c r="F94" i="5"/>
  <c r="G93" i="5"/>
  <c r="F93" i="5"/>
  <c r="G92" i="5"/>
  <c r="F92" i="5"/>
  <c r="G91" i="5"/>
  <c r="F91" i="5"/>
  <c r="G90" i="5"/>
  <c r="F90" i="5"/>
  <c r="G89" i="5"/>
  <c r="F89" i="5"/>
  <c r="G88" i="5"/>
  <c r="F88" i="5"/>
  <c r="G87" i="5"/>
  <c r="F87" i="5"/>
  <c r="G86" i="5"/>
  <c r="F86" i="5"/>
  <c r="G85" i="5"/>
  <c r="F85" i="5"/>
  <c r="G84" i="5"/>
  <c r="F84" i="5"/>
  <c r="G83" i="5"/>
  <c r="F83" i="5"/>
  <c r="G82" i="5"/>
  <c r="F82" i="5"/>
  <c r="G81" i="5"/>
  <c r="F81" i="5"/>
  <c r="G80" i="5"/>
  <c r="F80" i="5"/>
  <c r="G79" i="5"/>
  <c r="F79" i="5"/>
  <c r="G78" i="5"/>
  <c r="F78" i="5"/>
  <c r="G77" i="5"/>
  <c r="F77" i="5"/>
  <c r="G76" i="5"/>
  <c r="F76" i="5"/>
  <c r="G75" i="5"/>
  <c r="F75" i="5"/>
  <c r="G74" i="5"/>
  <c r="F74" i="5"/>
  <c r="G73" i="5"/>
  <c r="F73" i="5"/>
  <c r="G72" i="5"/>
  <c r="F72" i="5"/>
  <c r="G71" i="5"/>
  <c r="F71" i="5"/>
  <c r="G70" i="5"/>
  <c r="F70" i="5"/>
  <c r="G69" i="5"/>
  <c r="F69" i="5"/>
  <c r="G68" i="5"/>
  <c r="F68" i="5"/>
  <c r="G67" i="5"/>
  <c r="F67" i="5"/>
  <c r="G66" i="5"/>
  <c r="F66" i="5"/>
  <c r="G65" i="5"/>
  <c r="F65" i="5"/>
  <c r="G61" i="5"/>
  <c r="F61" i="5"/>
  <c r="G60" i="5"/>
  <c r="F60" i="5"/>
  <c r="G59" i="5"/>
  <c r="F59" i="5"/>
  <c r="G49" i="5"/>
  <c r="F49" i="5"/>
  <c r="G48" i="5"/>
  <c r="F48" i="5"/>
  <c r="G47" i="5"/>
  <c r="F47" i="5"/>
  <c r="G43" i="5"/>
  <c r="F43" i="5"/>
  <c r="G42" i="5"/>
  <c r="F42" i="5"/>
  <c r="G41" i="5"/>
  <c r="F41" i="5"/>
  <c r="G40" i="5"/>
  <c r="F40" i="5"/>
  <c r="G39" i="5"/>
  <c r="F39" i="5"/>
  <c r="G38" i="5"/>
  <c r="F38" i="5"/>
  <c r="G37" i="5"/>
  <c r="F37" i="5"/>
  <c r="G36" i="5"/>
  <c r="F36" i="5"/>
  <c r="G35" i="5"/>
  <c r="F35" i="5"/>
  <c r="G34" i="5"/>
  <c r="F34" i="5"/>
  <c r="G33" i="5"/>
  <c r="F33" i="5"/>
  <c r="G32" i="5"/>
  <c r="F32" i="5"/>
  <c r="G31" i="5"/>
  <c r="F31" i="5"/>
  <c r="G30" i="5"/>
  <c r="F30" i="5"/>
  <c r="G29" i="5"/>
  <c r="F29" i="5"/>
  <c r="G28" i="5"/>
  <c r="F28" i="5"/>
  <c r="G27" i="5"/>
  <c r="F27" i="5"/>
  <c r="G26" i="5"/>
  <c r="F26" i="5"/>
  <c r="G25" i="5"/>
  <c r="F25" i="5"/>
  <c r="G24" i="5"/>
  <c r="F24" i="5"/>
  <c r="G23" i="5"/>
  <c r="F23" i="5"/>
  <c r="G22" i="5"/>
  <c r="F22" i="5"/>
  <c r="G21" i="5"/>
  <c r="F21" i="5"/>
  <c r="G20" i="5"/>
  <c r="F20" i="5"/>
  <c r="G9" i="5"/>
  <c r="F9" i="5"/>
  <c r="G8" i="5"/>
  <c r="F8" i="5"/>
  <c r="G7" i="5"/>
  <c r="F7" i="5"/>
  <c r="G6" i="5"/>
  <c r="F6" i="5"/>
  <c r="G106" i="4"/>
  <c r="F106" i="4"/>
  <c r="G105" i="4"/>
  <c r="F105" i="4"/>
  <c r="G104" i="4"/>
  <c r="F104" i="4"/>
  <c r="G100" i="4"/>
  <c r="F100" i="4"/>
  <c r="G99" i="4"/>
  <c r="F99" i="4"/>
  <c r="G98" i="4"/>
  <c r="F98" i="4"/>
  <c r="G97" i="4"/>
  <c r="F97" i="4"/>
  <c r="G96" i="4"/>
  <c r="F96" i="4"/>
  <c r="G95" i="4"/>
  <c r="F95" i="4"/>
  <c r="G94" i="4"/>
  <c r="F94" i="4"/>
  <c r="G93" i="4"/>
  <c r="F93" i="4"/>
  <c r="G92" i="4"/>
  <c r="F92" i="4"/>
  <c r="G91" i="4"/>
  <c r="F91" i="4"/>
  <c r="G90" i="4"/>
  <c r="F90" i="4"/>
  <c r="G89" i="4"/>
  <c r="F89" i="4"/>
  <c r="G88" i="4"/>
  <c r="F88" i="4"/>
  <c r="G87" i="4"/>
  <c r="F87" i="4"/>
  <c r="G86" i="4"/>
  <c r="F86" i="4"/>
  <c r="G82" i="4"/>
  <c r="F82" i="4"/>
  <c r="G81" i="4"/>
  <c r="F81" i="4"/>
  <c r="G80" i="4"/>
  <c r="F80" i="4"/>
  <c r="G79" i="4"/>
  <c r="F79" i="4"/>
  <c r="G78" i="4"/>
  <c r="F78" i="4"/>
  <c r="G77" i="4"/>
  <c r="F77" i="4"/>
  <c r="G76" i="4"/>
  <c r="F76" i="4"/>
  <c r="G75" i="4"/>
  <c r="F75" i="4"/>
  <c r="G74" i="4"/>
  <c r="F74" i="4"/>
  <c r="G73" i="4"/>
  <c r="F73" i="4"/>
  <c r="G72" i="4"/>
  <c r="F72" i="4"/>
  <c r="G71" i="4"/>
  <c r="F71" i="4"/>
  <c r="G70" i="4"/>
  <c r="F70" i="4"/>
  <c r="G69" i="4"/>
  <c r="F69" i="4"/>
  <c r="G68" i="4"/>
  <c r="F68" i="4"/>
  <c r="G67" i="4"/>
  <c r="F67" i="4"/>
  <c r="G66" i="4"/>
  <c r="F66" i="4"/>
  <c r="G65" i="4"/>
  <c r="F65" i="4"/>
  <c r="G64" i="4"/>
  <c r="F64" i="4"/>
  <c r="G63" i="4"/>
  <c r="F63" i="4"/>
  <c r="G62" i="4"/>
  <c r="F62" i="4"/>
  <c r="G61" i="4"/>
  <c r="F61" i="4"/>
  <c r="G60" i="4"/>
  <c r="F60" i="4"/>
  <c r="G59" i="4"/>
  <c r="F59" i="4"/>
  <c r="G58" i="4"/>
  <c r="F58" i="4"/>
  <c r="G57" i="4"/>
  <c r="F57" i="4"/>
  <c r="G56" i="4"/>
  <c r="F56" i="4"/>
  <c r="G55" i="4"/>
  <c r="F55" i="4"/>
  <c r="G54" i="4"/>
  <c r="F54" i="4"/>
  <c r="G53" i="4"/>
  <c r="F53" i="4"/>
  <c r="G49" i="4"/>
  <c r="G48" i="4"/>
  <c r="G47" i="4"/>
  <c r="G37" i="4"/>
  <c r="F37" i="4"/>
  <c r="G36" i="4"/>
  <c r="F36" i="4"/>
  <c r="G35" i="4"/>
  <c r="F35" i="4"/>
  <c r="G31" i="4"/>
  <c r="F31" i="4"/>
  <c r="G30" i="4"/>
  <c r="F30" i="4"/>
  <c r="G29" i="4"/>
  <c r="F29" i="4"/>
  <c r="G28" i="4"/>
  <c r="F28" i="4"/>
  <c r="G27" i="4"/>
  <c r="F27" i="4"/>
  <c r="G26" i="4"/>
  <c r="F26" i="4"/>
  <c r="G25" i="4"/>
  <c r="F25" i="4"/>
  <c r="G24" i="4"/>
  <c r="F24" i="4"/>
  <c r="G23" i="4"/>
  <c r="F23" i="4"/>
  <c r="G22" i="4"/>
  <c r="F22" i="4"/>
  <c r="G21" i="4"/>
  <c r="F21" i="4"/>
  <c r="G20" i="4"/>
  <c r="F20" i="4"/>
  <c r="G9" i="4"/>
  <c r="F9" i="4"/>
  <c r="G8" i="4"/>
  <c r="F8" i="4"/>
  <c r="G7" i="4"/>
  <c r="F7" i="4"/>
  <c r="G6" i="4"/>
  <c r="F6" i="4"/>
  <c r="G148" i="3"/>
  <c r="F148" i="3"/>
  <c r="G147" i="3"/>
  <c r="F147" i="3"/>
  <c r="G146" i="3"/>
  <c r="F146" i="3"/>
  <c r="G142" i="3"/>
  <c r="F142" i="3"/>
  <c r="G141" i="3"/>
  <c r="F141" i="3"/>
  <c r="G140" i="3"/>
  <c r="F140" i="3"/>
  <c r="G139" i="3"/>
  <c r="F139" i="3"/>
  <c r="G138" i="3"/>
  <c r="F138" i="3"/>
  <c r="G137" i="3"/>
  <c r="F137" i="3"/>
  <c r="G136" i="3"/>
  <c r="F136" i="3"/>
  <c r="G135" i="3"/>
  <c r="F135" i="3"/>
  <c r="G134" i="3"/>
  <c r="F134" i="3"/>
  <c r="G133" i="3"/>
  <c r="F133" i="3"/>
  <c r="G132" i="3"/>
  <c r="F132" i="3"/>
  <c r="G131" i="3"/>
  <c r="F131" i="3"/>
  <c r="G130" i="3"/>
  <c r="F130" i="3"/>
  <c r="G129" i="3"/>
  <c r="F129" i="3"/>
  <c r="G128" i="3"/>
  <c r="F128" i="3"/>
  <c r="G127" i="3"/>
  <c r="F127" i="3"/>
  <c r="G126" i="3"/>
  <c r="F126" i="3"/>
  <c r="G125" i="3"/>
  <c r="F125" i="3"/>
  <c r="G124" i="3"/>
  <c r="F124" i="3"/>
  <c r="G123" i="3"/>
  <c r="F123" i="3"/>
  <c r="G122" i="3"/>
  <c r="F122" i="3"/>
  <c r="G121" i="3"/>
  <c r="F121" i="3"/>
  <c r="G120" i="3"/>
  <c r="F120" i="3"/>
  <c r="G119" i="3"/>
  <c r="F119" i="3"/>
  <c r="G118" i="3"/>
  <c r="F118" i="3"/>
  <c r="G117" i="3"/>
  <c r="F117" i="3"/>
  <c r="G116" i="3"/>
  <c r="F116" i="3"/>
  <c r="G115" i="3"/>
  <c r="F115" i="3"/>
  <c r="G114" i="3"/>
  <c r="F114" i="3"/>
  <c r="G113" i="3"/>
  <c r="F113" i="3"/>
  <c r="G112" i="3"/>
  <c r="F112" i="3"/>
  <c r="G111" i="3"/>
  <c r="F111" i="3"/>
  <c r="G110" i="3"/>
  <c r="F110" i="3"/>
  <c r="G106" i="3"/>
  <c r="F106" i="3"/>
  <c r="G105" i="3"/>
  <c r="F105" i="3"/>
  <c r="G104" i="3"/>
  <c r="F104" i="3"/>
  <c r="G103" i="3"/>
  <c r="F103" i="3"/>
  <c r="G102" i="3"/>
  <c r="F102" i="3"/>
  <c r="G101" i="3"/>
  <c r="F101" i="3"/>
  <c r="G100" i="3"/>
  <c r="F100" i="3"/>
  <c r="G99" i="3"/>
  <c r="F99" i="3"/>
  <c r="G98" i="3"/>
  <c r="F98" i="3"/>
  <c r="G97" i="3"/>
  <c r="F97" i="3"/>
  <c r="G96" i="3"/>
  <c r="F96" i="3"/>
  <c r="G95" i="3"/>
  <c r="F95" i="3"/>
  <c r="G94" i="3"/>
  <c r="F94" i="3"/>
  <c r="G93" i="3"/>
  <c r="F93" i="3"/>
  <c r="G92" i="3"/>
  <c r="F92" i="3"/>
  <c r="G91" i="3"/>
  <c r="F91" i="3"/>
  <c r="G90" i="3"/>
  <c r="F90" i="3"/>
  <c r="G89" i="3"/>
  <c r="F89" i="3"/>
  <c r="G88" i="3"/>
  <c r="F88" i="3"/>
  <c r="G87" i="3"/>
  <c r="F87" i="3"/>
  <c r="G86" i="3"/>
  <c r="F86" i="3"/>
  <c r="G85" i="3"/>
  <c r="F85" i="3"/>
  <c r="G84" i="3"/>
  <c r="F84" i="3"/>
  <c r="G83" i="3"/>
  <c r="F83" i="3"/>
  <c r="G82" i="3"/>
  <c r="F82" i="3"/>
  <c r="G81" i="3"/>
  <c r="F81" i="3"/>
  <c r="G80" i="3"/>
  <c r="F80" i="3"/>
  <c r="G79" i="3"/>
  <c r="F79" i="3"/>
  <c r="G78" i="3"/>
  <c r="F78" i="3"/>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0" i="3"/>
  <c r="F40" i="3"/>
  <c r="G39" i="3"/>
  <c r="F39" i="3"/>
  <c r="G38" i="3"/>
  <c r="F38" i="3"/>
  <c r="G37" i="3"/>
  <c r="F37" i="3"/>
  <c r="G36" i="3"/>
  <c r="F36" i="3"/>
  <c r="G35" i="3"/>
  <c r="F35" i="3"/>
  <c r="G34" i="3"/>
  <c r="F34" i="3"/>
  <c r="G33" i="3"/>
  <c r="F33" i="3"/>
  <c r="G32" i="3"/>
  <c r="F32" i="3"/>
  <c r="G22" i="3"/>
  <c r="F22" i="3"/>
  <c r="G21" i="3"/>
  <c r="F21" i="3"/>
  <c r="G20" i="3"/>
  <c r="F20" i="3"/>
  <c r="G9" i="3"/>
  <c r="F9" i="3"/>
  <c r="G8" i="3"/>
  <c r="F8" i="3"/>
  <c r="G7" i="3"/>
  <c r="F7" i="3"/>
  <c r="G6" i="3"/>
  <c r="F6" i="3"/>
  <c r="G112" i="2"/>
  <c r="F112" i="2"/>
  <c r="G111" i="2"/>
  <c r="F111" i="2"/>
  <c r="G110" i="2"/>
  <c r="F110" i="2"/>
  <c r="G106" i="2"/>
  <c r="F106" i="2"/>
  <c r="G105" i="2"/>
  <c r="F105" i="2"/>
  <c r="G104" i="2"/>
  <c r="F104" i="2"/>
  <c r="G103" i="2"/>
  <c r="F103" i="2"/>
  <c r="G102" i="2"/>
  <c r="F102" i="2"/>
  <c r="G101" i="2"/>
  <c r="F101" i="2"/>
  <c r="G100" i="2"/>
  <c r="F100" i="2"/>
  <c r="G99" i="2"/>
  <c r="F99" i="2"/>
  <c r="G98" i="2"/>
  <c r="F98" i="2"/>
  <c r="G97" i="2"/>
  <c r="F97" i="2"/>
  <c r="G96" i="2"/>
  <c r="F96" i="2"/>
  <c r="G95" i="2"/>
  <c r="F95" i="2"/>
  <c r="G94" i="2"/>
  <c r="F94" i="2"/>
  <c r="G93" i="2"/>
  <c r="F93" i="2"/>
  <c r="G92" i="2"/>
  <c r="F92" i="2"/>
  <c r="G91" i="2"/>
  <c r="F91" i="2"/>
  <c r="G90" i="2"/>
  <c r="F90" i="2"/>
  <c r="G89" i="2"/>
  <c r="F89" i="2"/>
  <c r="G88" i="2"/>
  <c r="F88" i="2"/>
  <c r="G87" i="2"/>
  <c r="F87" i="2"/>
  <c r="G86" i="2"/>
  <c r="F86" i="2"/>
  <c r="G85" i="2"/>
  <c r="F85" i="2"/>
  <c r="G84" i="2"/>
  <c r="F84" i="2"/>
  <c r="G83" i="2"/>
  <c r="F83" i="2"/>
  <c r="G82" i="2"/>
  <c r="F82" i="2"/>
  <c r="G81" i="2"/>
  <c r="F81" i="2"/>
  <c r="G80" i="2"/>
  <c r="F80" i="2"/>
  <c r="G79" i="2"/>
  <c r="F79" i="2"/>
  <c r="G78" i="2"/>
  <c r="F78" i="2"/>
  <c r="G77" i="2"/>
  <c r="F77" i="2"/>
  <c r="G73" i="2"/>
  <c r="F73" i="2"/>
  <c r="G72" i="2"/>
  <c r="F72" i="2"/>
  <c r="G71" i="2"/>
  <c r="F71" i="2"/>
  <c r="G70" i="2"/>
  <c r="F70" i="2"/>
  <c r="G69" i="2"/>
  <c r="F69" i="2"/>
  <c r="G68" i="2"/>
  <c r="F68" i="2"/>
  <c r="G67" i="2"/>
  <c r="F67" i="2"/>
  <c r="G66" i="2"/>
  <c r="F66" i="2"/>
  <c r="G65" i="2"/>
  <c r="F65" i="2"/>
  <c r="G64" i="2"/>
  <c r="F64" i="2"/>
  <c r="G63" i="2"/>
  <c r="F63" i="2"/>
  <c r="G62" i="2"/>
  <c r="F62" i="2"/>
  <c r="G61" i="2"/>
  <c r="F61" i="2"/>
  <c r="G60" i="2"/>
  <c r="F60" i="2"/>
  <c r="G59" i="2"/>
  <c r="F59" i="2"/>
  <c r="G58" i="2"/>
  <c r="F58" i="2"/>
  <c r="G57" i="2"/>
  <c r="F57" i="2"/>
  <c r="G56" i="2"/>
  <c r="F56" i="2"/>
  <c r="G55" i="2"/>
  <c r="F55" i="2"/>
  <c r="G54" i="2"/>
  <c r="F54" i="2"/>
  <c r="G53" i="2"/>
  <c r="F53" i="2"/>
  <c r="G52" i="2"/>
  <c r="F52" i="2"/>
  <c r="G51" i="2"/>
  <c r="F51" i="2"/>
  <c r="G50" i="2"/>
  <c r="F50" i="2"/>
  <c r="G49" i="2"/>
  <c r="F49" i="2"/>
  <c r="G48" i="2"/>
  <c r="F48" i="2"/>
  <c r="G47" i="2"/>
  <c r="F47" i="2"/>
  <c r="G46" i="2"/>
  <c r="F46" i="2"/>
  <c r="G45" i="2"/>
  <c r="F45" i="2"/>
  <c r="G44" i="2"/>
  <c r="F44" i="2"/>
  <c r="G40" i="2"/>
  <c r="F40" i="2"/>
  <c r="G39" i="2"/>
  <c r="F39" i="2"/>
  <c r="G38" i="2"/>
  <c r="F38" i="2"/>
  <c r="G37" i="2"/>
  <c r="F37" i="2"/>
  <c r="G36" i="2"/>
  <c r="F36" i="2"/>
  <c r="G35" i="2"/>
  <c r="F35" i="2"/>
  <c r="G34" i="2"/>
  <c r="F34" i="2"/>
  <c r="G33" i="2"/>
  <c r="F33" i="2"/>
  <c r="G32" i="2"/>
  <c r="F32" i="2"/>
  <c r="G22" i="2"/>
  <c r="F22" i="2"/>
  <c r="G21" i="2"/>
  <c r="F21" i="2"/>
  <c r="G20" i="2"/>
  <c r="F20" i="2"/>
  <c r="G9" i="2"/>
  <c r="F9" i="2"/>
  <c r="G8" i="2"/>
  <c r="F8" i="2"/>
  <c r="G7" i="2"/>
  <c r="F7" i="2"/>
  <c r="G6" i="2"/>
  <c r="F6" i="2"/>
  <c r="G114" i="1"/>
  <c r="F114" i="1"/>
  <c r="G113" i="1"/>
  <c r="F113" i="1"/>
  <c r="G112" i="1"/>
  <c r="F112" i="1"/>
  <c r="G111" i="1"/>
  <c r="F111" i="1"/>
  <c r="G110" i="1"/>
  <c r="F110" i="1"/>
  <c r="G109" i="1"/>
  <c r="F109" i="1"/>
  <c r="G108" i="1"/>
  <c r="F108" i="1"/>
  <c r="G107" i="1"/>
  <c r="F107" i="1"/>
  <c r="G106" i="1"/>
  <c r="F106" i="1"/>
  <c r="G105" i="1"/>
  <c r="F105" i="1"/>
  <c r="G104" i="1"/>
  <c r="F104" i="1"/>
  <c r="G103" i="1"/>
  <c r="F103" i="1"/>
  <c r="G102" i="1"/>
  <c r="F102" i="1"/>
  <c r="G101" i="1"/>
  <c r="F101" i="1"/>
  <c r="G100" i="1"/>
  <c r="F100" i="1"/>
  <c r="G99" i="1"/>
  <c r="F99" i="1"/>
  <c r="G98" i="1"/>
  <c r="F98" i="1"/>
  <c r="G97" i="1"/>
  <c r="F97" i="1"/>
  <c r="G96" i="1"/>
  <c r="F96" i="1"/>
  <c r="G95" i="1"/>
  <c r="F95" i="1"/>
  <c r="G94" i="1"/>
  <c r="F94" i="1"/>
  <c r="G93" i="1"/>
  <c r="F93" i="1"/>
  <c r="G92" i="1"/>
  <c r="F92" i="1"/>
  <c r="G91" i="1"/>
  <c r="F91" i="1"/>
  <c r="G90" i="1"/>
  <c r="F90" i="1"/>
  <c r="G89" i="1"/>
  <c r="F89" i="1"/>
  <c r="G88" i="1"/>
  <c r="F88" i="1"/>
  <c r="G87" i="1"/>
  <c r="F87" i="1"/>
  <c r="G86" i="1"/>
  <c r="F86" i="1"/>
  <c r="G85" i="1"/>
  <c r="F85" i="1"/>
  <c r="G84" i="1"/>
  <c r="F84" i="1"/>
  <c r="G83" i="1"/>
  <c r="F83" i="1"/>
  <c r="G82" i="1"/>
  <c r="F82" i="1"/>
  <c r="G81" i="1"/>
  <c r="F81" i="1"/>
  <c r="G80" i="1"/>
  <c r="F80" i="1"/>
  <c r="G79" i="1"/>
  <c r="F79" i="1"/>
  <c r="G78" i="1"/>
  <c r="F78" i="1"/>
  <c r="G77" i="1"/>
  <c r="F77" i="1"/>
  <c r="G76" i="1"/>
  <c r="F76" i="1"/>
  <c r="G75" i="1"/>
  <c r="F75" i="1"/>
  <c r="G71" i="1"/>
  <c r="F71" i="1"/>
  <c r="G70" i="1"/>
  <c r="F70" i="1"/>
  <c r="G69" i="1"/>
  <c r="F69" i="1"/>
  <c r="G68" i="1"/>
  <c r="F68" i="1"/>
  <c r="G67" i="1"/>
  <c r="F67" i="1"/>
  <c r="G66" i="1"/>
  <c r="F66" i="1"/>
  <c r="G65" i="1"/>
  <c r="F65" i="1"/>
  <c r="G64" i="1"/>
  <c r="F64" i="1"/>
  <c r="G63" i="1"/>
  <c r="F63" i="1"/>
  <c r="G62" i="1"/>
  <c r="F62" i="1"/>
  <c r="G61" i="1"/>
  <c r="F61" i="1"/>
  <c r="G60" i="1"/>
  <c r="F60" i="1"/>
  <c r="G59" i="1"/>
  <c r="F59" i="1"/>
  <c r="G58" i="1"/>
  <c r="F58" i="1"/>
  <c r="G57" i="1"/>
  <c r="F57" i="1"/>
  <c r="G56" i="1"/>
  <c r="F56" i="1"/>
  <c r="G55" i="1"/>
  <c r="F55" i="1"/>
  <c r="G54" i="1"/>
  <c r="F54" i="1"/>
  <c r="G53" i="1"/>
  <c r="F53" i="1"/>
  <c r="G52" i="1"/>
  <c r="F52" i="1"/>
  <c r="G51" i="1"/>
  <c r="F51" i="1"/>
  <c r="G50" i="1"/>
  <c r="F50" i="1"/>
  <c r="G49" i="1"/>
  <c r="F49" i="1"/>
  <c r="G48" i="1"/>
  <c r="F48" i="1"/>
  <c r="G47" i="1"/>
  <c r="F47" i="1"/>
  <c r="G46" i="1"/>
  <c r="F46" i="1"/>
  <c r="G45" i="1"/>
  <c r="F45" i="1"/>
  <c r="G44" i="1"/>
  <c r="F44" i="1"/>
  <c r="G43" i="1"/>
  <c r="F43" i="1"/>
  <c r="G42" i="1"/>
  <c r="F42" i="1"/>
  <c r="G38" i="1"/>
  <c r="F38" i="1"/>
  <c r="G37" i="1"/>
  <c r="F37" i="1"/>
  <c r="G36" i="1"/>
  <c r="F36" i="1"/>
  <c r="G35" i="1"/>
  <c r="F35" i="1"/>
  <c r="G34" i="1"/>
  <c r="F34" i="1"/>
  <c r="G33" i="1"/>
  <c r="F33" i="1"/>
  <c r="G32" i="1"/>
  <c r="F32" i="1"/>
  <c r="G31" i="1"/>
  <c r="F31" i="1"/>
  <c r="G30" i="1"/>
  <c r="F30" i="1"/>
  <c r="G29" i="1"/>
  <c r="F29" i="1"/>
  <c r="G28" i="1"/>
  <c r="F28" i="1"/>
  <c r="G27" i="1"/>
  <c r="F27" i="1"/>
  <c r="G26" i="1"/>
  <c r="F26" i="1"/>
  <c r="G25" i="1"/>
  <c r="F25" i="1"/>
  <c r="G24" i="1"/>
  <c r="F24" i="1"/>
  <c r="G23" i="1"/>
  <c r="F23" i="1"/>
  <c r="G22" i="1"/>
  <c r="F22" i="1"/>
  <c r="G21" i="1"/>
  <c r="F21" i="1"/>
  <c r="G20" i="1"/>
  <c r="F20" i="1"/>
  <c r="F19" i="1"/>
  <c r="G19" i="1"/>
</calcChain>
</file>

<file path=xl/sharedStrings.xml><?xml version="1.0" encoding="utf-8"?>
<sst xmlns="http://schemas.openxmlformats.org/spreadsheetml/2006/main" count="2403" uniqueCount="417">
  <si>
    <t>Total</t>
  </si>
  <si>
    <t>Allowance</t>
  </si>
  <si>
    <t>Final Rejection</t>
  </si>
  <si>
    <t>Non-Final Rejection</t>
  </si>
  <si>
    <t>Was office action compliant under 35 USC 101?</t>
  </si>
  <si>
    <t>Was office action compliant under 35 USC 102?</t>
  </si>
  <si>
    <t>Was office action compliant under 35 USC 103?</t>
  </si>
  <si>
    <t>Was office action compliant under 35 USC 112?</t>
  </si>
  <si>
    <t>Was office action compliant under all statutes?</t>
  </si>
  <si>
    <t>Action Type Reviewed</t>
  </si>
  <si>
    <t>Primary Examiner</t>
  </si>
  <si>
    <t>Technology Center of Office Action</t>
  </si>
  <si>
    <t>Were there any rejections made under 35 U.S.C. 102 - Anticipation?</t>
  </si>
  <si>
    <t>Were there any rejections made under 35 U.S.C. 103 - Obviousness?</t>
  </si>
  <si>
    <t>Were there any rejections made under 35 U.S.C. 112(a) - Enablement?</t>
  </si>
  <si>
    <t>Were there any omitted rejections under 35 U.S.C. 112(a) - Written Description?</t>
  </si>
  <si>
    <t>Were there any omitted rejections under 35 U.S.C. 112(b)?</t>
  </si>
  <si>
    <t>Were there any omitted rejections under 35 U.S.C. 101 - Subject Matter Eligibility?</t>
  </si>
  <si>
    <t>Were there any omitted rejections under 35 U.S.C. 101 - Utility?</t>
  </si>
  <si>
    <t>Were there any omitted rejections under 35 U.S.C. 101 - Statutory Double Patenting?</t>
  </si>
  <si>
    <t>Were there any rejections made under 35 U.S.C. 112(a) - Written Description?</t>
  </si>
  <si>
    <t>Were there any rejections made under 35 U.S.C. 112(b)?</t>
  </si>
  <si>
    <t>Were there any rejections made under 35 U.S.C. 112(d)?</t>
  </si>
  <si>
    <t>Were there any rejections made under 35 U.S.C. 101 - Subject Matter Eligibility?</t>
  </si>
  <si>
    <t>Were there any rejections made under 35 U.S.C. 101 - Utility?</t>
  </si>
  <si>
    <t>Were there any rejections made under 35 U.S.C. 101 - Statutory Double Patenting?</t>
  </si>
  <si>
    <t>Were there any rejections made under Nonstatutory Double Patenting?</t>
  </si>
  <si>
    <t>Were there any omitted rejections under 35 U.S.C. 102 - Anticipation?</t>
  </si>
  <si>
    <t>Were there any omitted rejections under 35 U.S.C. 103 - Obviousness?</t>
  </si>
  <si>
    <t>Were there any omitted rejections under 35 U.S.C. 112(a) - Enablement?</t>
  </si>
  <si>
    <t>Were there any omitted rejections under 35 U.S.C. 112(d)?</t>
  </si>
  <si>
    <t>Were there any omitted rejections under Nonstatutory Double Patenting?</t>
  </si>
  <si>
    <t>OPQA Random Review Sample by Action Type and Technology Center</t>
  </si>
  <si>
    <t>Compliance of Office Actions</t>
  </si>
  <si>
    <t>Rejections Made in Office Action (Nonfinals, Finals)</t>
  </si>
  <si>
    <t>Rejections Omitted in Office Action (Nonfinals, Finals, Allowances)</t>
  </si>
  <si>
    <t>Type of claims omitted 102 rejection is directed to:</t>
  </si>
  <si>
    <t>Only the independent claim(s)</t>
  </si>
  <si>
    <t>Only the dependent claim(s)</t>
  </si>
  <si>
    <t>Both independent &amp; dependent claim(s)</t>
  </si>
  <si>
    <t>Were all the 35 U.S.C. 102 rejection(s) in compliance?</t>
  </si>
  <si>
    <t>The non-compliant 102 rejection is directed to limitations introduced in:</t>
  </si>
  <si>
    <r>
      <t xml:space="preserve">For </t>
    </r>
    <r>
      <rPr>
        <b/>
        <u/>
        <sz val="11"/>
        <color theme="1"/>
        <rFont val="Calibri"/>
        <family val="2"/>
        <scheme val="minor"/>
      </rPr>
      <t>all</t>
    </r>
    <r>
      <rPr>
        <b/>
        <sz val="11"/>
        <color theme="1"/>
        <rFont val="Calibri"/>
        <family val="2"/>
        <scheme val="minor"/>
      </rPr>
      <t xml:space="preserve"> the claims identified has having a non-compliant 102 rejection applied, was another compliant prior art rejection applied?</t>
    </r>
  </si>
  <si>
    <t>The compliant prior art rejection was applied under 35 U.S.C 102:</t>
  </si>
  <si>
    <t>The compliant prior art rejection was applied under 35 U.S.C 103:</t>
  </si>
  <si>
    <t>The rejection(s) does not properly identify the rejected claim(s) and/or identify the correct statute/subparagraph</t>
  </si>
  <si>
    <t>The disclosure(s) relied upon does not qualify as prior art</t>
  </si>
  <si>
    <t>The rejection(s) does not provide sufficient evidence to demonstrate that the disclosure(s) teaches every element required by the claim under its Broadest Reasonable Interpretation</t>
  </si>
  <si>
    <t>There was no citation(s)/mapping to the prior art in the rejection(s) for the missing element/limitation(s) that serves as the basis for the non-compliance</t>
  </si>
  <si>
    <t>The rejection maps the limitation(s) identified as the basis for the non-compliance to the prior art, but the portion(s) do not provide sufficient evidence to meet the limitation(s)</t>
  </si>
  <si>
    <t xml:space="preserve">The rejection(s) included obviousness rationale </t>
  </si>
  <si>
    <t>The rejection improperly relied on features from different embodiments</t>
  </si>
  <si>
    <t>Improper reliance on inherency was applied</t>
  </si>
  <si>
    <t>The non-compliance is the result of an unreasonable claim interpretation</t>
  </si>
  <si>
    <t>The rejection is part of 102/103 rejection</t>
  </si>
  <si>
    <t>The rejection(s) addresses substantially all claims individually and only groups claims together that are of substantially similar scope (i.e., limited claim lumping)</t>
  </si>
  <si>
    <t>The rejection(s) reasonably pinpoints where substantially all limitations are met by the prior art (e.g., written specification; drawings)</t>
  </si>
  <si>
    <t>The rejection(s) includes pasted pertinent figures with annotations (as appropriate) which pinpoint where limitations are met by the prior art</t>
  </si>
  <si>
    <t>The rejection(s) goes beyond pinpointing where the limitations are taught</t>
  </si>
  <si>
    <t>Statements of patentable weight are included</t>
  </si>
  <si>
    <t>The rejection(s) sets forth a claim interpretation that points out how the examiner is interpreting the claim/term/phrase for purposes of the rejection(s) (e.g., BRI, special definitions)</t>
  </si>
  <si>
    <t>For limitations which invoke 112(f), explained how the prior art structure was either the same as the disclosed corresponding structure or an equivalent thereto</t>
  </si>
  <si>
    <t>Included detailed technical analysis in regards to the invention and/or the applicability of the prior art</t>
  </si>
  <si>
    <t>Is there an accolade related to the 35 U.S.C. 102 rejection(s)?</t>
  </si>
  <si>
    <t>Accolade</t>
  </si>
  <si>
    <t>Junior Examiner: Signed by Primary</t>
  </si>
  <si>
    <t>Junior Examiner: Signed by SPE</t>
  </si>
  <si>
    <t>Were all the 35 U.S.C. 103 rejection(s) in compliance?</t>
  </si>
  <si>
    <t>The non-compliant 103 rejection is directed to limitations introduced in:</t>
  </si>
  <si>
    <r>
      <t xml:space="preserve">For </t>
    </r>
    <r>
      <rPr>
        <b/>
        <u/>
        <sz val="11"/>
        <color theme="1"/>
        <rFont val="Calibri"/>
        <family val="2"/>
        <scheme val="minor"/>
      </rPr>
      <t>all</t>
    </r>
    <r>
      <rPr>
        <b/>
        <sz val="11"/>
        <color theme="1"/>
        <rFont val="Calibri"/>
        <family val="2"/>
        <scheme val="minor"/>
      </rPr>
      <t xml:space="preserve"> the claims identified has having a non-compliant 103 rejection applied, was another compliant prior art rejection applied?</t>
    </r>
  </si>
  <si>
    <t>Characteristics of 35 U.S.C.103 Rejections Made</t>
  </si>
  <si>
    <t>Is there an accolade related to the 35 U.S.C. 103 rejection(s)?</t>
  </si>
  <si>
    <t>Characteristics of 35 U.S.C. 102 Rejections Made</t>
  </si>
  <si>
    <t>Non-Compliant 35 U.S.C. 102 Rejections Made</t>
  </si>
  <si>
    <t>Non-Compliant  35 U.S.C. 102 Rejections Made: Reasons &amp; Additional Data</t>
  </si>
  <si>
    <t xml:space="preserve">Omitted  35 U.S.C. 102 Rejections </t>
  </si>
  <si>
    <t>Compliance of  35 U.S.C. 102 Rejections Made</t>
  </si>
  <si>
    <t>Omitted  35 U.S.C. 102 Rejections</t>
  </si>
  <si>
    <t>Omitted 35 U.S.C. 103 Rejections</t>
  </si>
  <si>
    <t xml:space="preserve">Omitted  35 U.S.C. 103 Rejections </t>
  </si>
  <si>
    <t>Compliance of  35 U.S.C. 103 Rejections Made</t>
  </si>
  <si>
    <t>Non-Compliant 35 U.S.C. 103 Rejections Made</t>
  </si>
  <si>
    <t>Non-Compliant 35 U.S.C. 103 Rejections Made: Reasons &amp; Additional Data</t>
  </si>
  <si>
    <t>Type of claims omitted 103 rejection is directed to:</t>
  </si>
  <si>
    <t>The rejection(s) fails to provide sufficient evidence to establish a prima facie case of obviousness</t>
  </si>
  <si>
    <t>The rejection correlated the element/limitation(s) identified as the basis of the non-compliance to: The primary reference</t>
  </si>
  <si>
    <t>The rejection correlated the element/limitation(s) identified as the basis of the non-compliance to: The secondary reference</t>
  </si>
  <si>
    <t>The findings of fact are not properly articulated and/or evidenced (e.g., missing limitation)</t>
  </si>
  <si>
    <t>The rejection correlated the element/limitation(s) identified as the basis of the non-compliance to: Official Notice</t>
  </si>
  <si>
    <t>There was no citation(s)/mapping to the prior art in the rejection(s) for the missing element/limitation that serves as the basis for the non-compliance</t>
  </si>
  <si>
    <t>The rejection maps the limitation(s) identified as the basis for the non-compliance to the prior art, but the relevant portion(s) does not provide sufficient evidence to meet the limitation(s)</t>
  </si>
  <si>
    <t>The rejection(s) does not adequately articulate how the prior art is modified to arrive at the claimed invention</t>
  </si>
  <si>
    <t>The rejection(s) does not adequately articulate a proper reason or rationale (e.g., motivation)</t>
  </si>
  <si>
    <t>The prior art applied does not support the combination (e.g., nonanalogous art; prior art teaches away)</t>
  </si>
  <si>
    <t>The conclusion of obviousness relied on impermissible hindsight</t>
  </si>
  <si>
    <t>No articulated reason or rationale present</t>
  </si>
  <si>
    <t>Improper reliance on case law</t>
  </si>
  <si>
    <t xml:space="preserve"> In light of secondary considerations, the finding of obviousness is improper</t>
  </si>
  <si>
    <t>Improper use of Official Notice</t>
  </si>
  <si>
    <t>The 35 U.S.C. 103 non-compliance issue was solely inherited from a non-compliance issue raised under 35 U.S.C. 102</t>
  </si>
  <si>
    <t>The rejection(s) articulates a reasonable rationale for each modification individually addressing each modification with a separate rationale as appropriate</t>
  </si>
  <si>
    <t>Included detailed legal analysis of applicable legal issues through a detailed analysis of the claim(s) and the case law/policy that applies thereto</t>
  </si>
  <si>
    <t>The Office action included appropriate suggestions to overcome rejection(s)</t>
  </si>
  <si>
    <t>Omitted 35 U.S.C. 112(a) Enablement Rejections</t>
  </si>
  <si>
    <t>Type of claims omitted 112(a) Enablement rejection is directed to:</t>
  </si>
  <si>
    <t xml:space="preserve">Omitted  35 U.S.C. 112(a) Enablement Rejections </t>
  </si>
  <si>
    <t>The omitted 35 U.S.C. 112(a) - Enablement rejection is directed to:  112(a) Enablement related to 112(f)</t>
  </si>
  <si>
    <t>The omitted 35 U.S.C. 112(a) - Enablement rejection is directed to:  Insufficient reference to a deposit of biological material</t>
  </si>
  <si>
    <t>The omitted 35 U.S.C. 112(a) - Enablement rejection is directed to: Dependent claim(s) which inherit the deficiencies raised with regard to claim(s) rejected under 112(a) Enablement which were not included in the rejection</t>
  </si>
  <si>
    <t>Were all the 35 U.S.C. 112(a) - Enablement rejection(s) in compliance?</t>
  </si>
  <si>
    <t>Compliance of  35 U.S.C. 112(a) Enablement Rejections Made</t>
  </si>
  <si>
    <r>
      <t xml:space="preserve">For </t>
    </r>
    <r>
      <rPr>
        <b/>
        <u/>
        <sz val="11"/>
        <color theme="1"/>
        <rFont val="Calibri"/>
        <family val="2"/>
        <scheme val="minor"/>
      </rPr>
      <t>all</t>
    </r>
    <r>
      <rPr>
        <b/>
        <sz val="11"/>
        <color theme="1"/>
        <rFont val="Calibri"/>
        <family val="2"/>
        <scheme val="minor"/>
      </rPr>
      <t xml:space="preserve"> the claims identified has having a non-compliant 112(a) Enablement rejection applied, was another compliant 112(a) Enablement rejection applied?</t>
    </r>
  </si>
  <si>
    <t>Non-Compliant 35 U.S.C. 112(a) Enablement Rejections Made</t>
  </si>
  <si>
    <t>Non-Compliant 35 U.S.C. 112(a) Enablement Rejections Made: Reasons &amp; Additional Data</t>
  </si>
  <si>
    <t>The rejection(s) does not properly identify the rejected claim(s) and/or identify the correct statute</t>
  </si>
  <si>
    <t>The rejection(s) does not set forth sufficient evidence as to why one of ordinary skill in the art could not reasonably make and use the invention without undue experimentation</t>
  </si>
  <si>
    <t xml:space="preserve">The rejection(s) was based on scope of enablement </t>
  </si>
  <si>
    <t>The analysis was more appropriate for a lack of written description rejection</t>
  </si>
  <si>
    <t>The analysis primarily consists of questions to applicant rather than an analysis of enablement</t>
  </si>
  <si>
    <t>The 112(a) rejection(s) is 112(f) related</t>
  </si>
  <si>
    <t>The rejection is related to a deposit of biological material</t>
  </si>
  <si>
    <t>Characteristics of 35 U.S.C. 112(a) Enablement Rejections Made</t>
  </si>
  <si>
    <t>The rejection(s) provides citations to relevant portions of the specification and provides a thorough explanation of why the disclosure is not enabling to one of ordinary skill without undue experimentation through a discussion of each applicable Wands factor (and for any other identified factors).</t>
  </si>
  <si>
    <t xml:space="preserve">The Office action included appropriate suggestions to overcome rejection(s) (not general FP language or indication of claims with allowable subject matter) </t>
  </si>
  <si>
    <t>Is there an accolade related to the 35 U.S.C. 112(a) - Enablement rejection(s)?</t>
  </si>
  <si>
    <t>Omitted 35 U.S.C. 112(a) Written Description Rejections</t>
  </si>
  <si>
    <t xml:space="preserve">Omitted  35 U.S.C. 112(a) Written Description Rejections </t>
  </si>
  <si>
    <t>Type of claims omitted 112(a) Written Description rejection is directed to:</t>
  </si>
  <si>
    <t>The omitted 35 U.S.C. 112(a) - Written Description rejection is directed to:  Insufficient reference to a deposit of biological material</t>
  </si>
  <si>
    <t>Compliance of  35 U.S.C. 112(a) Written Description Rejections Made</t>
  </si>
  <si>
    <t>Were all the 35 U.S.C. 112(a) - Written Description rejection(s) in compliance?</t>
  </si>
  <si>
    <t>Non-Compliant 35 U.S.C. 112(a) Written Description Rejections Made</t>
  </si>
  <si>
    <t>For all the claims identified has having a non-compliant 112(a) Written Description rejection applied, was another compliant 112(a) Written Description rejection applied?</t>
  </si>
  <si>
    <t>Non-Compliant 35 U.S.C. 112(a) Written Description Rejections Made: Reasons &amp; Additional Data</t>
  </si>
  <si>
    <t>Characteristics of 35 U.S.C. 112(a) Written Description Rejections Made</t>
  </si>
  <si>
    <t>Is there an accolade related to the 35 U.S.C. 112(a) - Written Description rejection(s)?</t>
  </si>
  <si>
    <t>The omitted 35 U.S.C. 112(a) - Written Description rejection is directed to:  New matter</t>
  </si>
  <si>
    <t>The omitted 35 U.S.C. 112(a) - Written Description rejection is directed to:  Original claims</t>
  </si>
  <si>
    <t>The omitted 35 U.S.C. 112(a) - Written Description rejection is directed to: 112(a) Written Description rejection related to 112(f)</t>
  </si>
  <si>
    <t>The omitted 35 U.S.C. 112(a) - Written Description rejection is directed to: Lack of sufficient algorithm for a computer implemented invention</t>
  </si>
  <si>
    <t>The omitted 35 U.S.C. 112(a) - Written Description rejection is directed to: Dependent claim(s) which inherit the deficiencies raised with regard to claim(s) rejected under 112(a) Written Description which were not rejected</t>
  </si>
  <si>
    <t>The rejection(s) does not provide sufficient evidence as to why applicant did not have possession of the claimed invention</t>
  </si>
  <si>
    <t xml:space="preserve">The rejection(s) does not provide sufficient evidence to support the conclusion that the amended or newly added claim limitations lack support in the original disclosure </t>
  </si>
  <si>
    <t>The asserted new matter has support in the original disclosure in: Original Claims</t>
  </si>
  <si>
    <t>The asserted new matter has support in the original disclosure in: Original Drawings</t>
  </si>
  <si>
    <t>The asserted new matter has support in the original disclosure in: Original specification through express, implicit, or inherent disclosure</t>
  </si>
  <si>
    <t>The new matter was added only to the specification and does not change the scope of the claimed invention and therefore does not necessitate a rejection</t>
  </si>
  <si>
    <t>The rejection(s) does not provide sufficient evidence to support the conclusion that the inventor lacks possession of the originally claimed invention</t>
  </si>
  <si>
    <t>The analysis primarily consists of questions to applicant rather than an analysis of written description</t>
  </si>
  <si>
    <t>The analysis was more appropriate for a lack of enablement rejection</t>
  </si>
  <si>
    <t>The rejection is 112(f) related</t>
  </si>
  <si>
    <t>The rejection is based on the lack of sufficient algorithm for a computer implemented invention</t>
  </si>
  <si>
    <t xml:space="preserve">The rejection(s) is related to a deposit of biological material </t>
  </si>
  <si>
    <t>The rejection(s) provides citations to relevant portions of the specification and provides a thorough explanation of why the disclosure does not convey to one of ordinary skill, as of the filing date, that applicant was in possession of the invention as claimed</t>
  </si>
  <si>
    <t>The rejection(s) sets forth a claim interpretation that points out how the examiner is interpreting the claim/term/phrase for purposes of the rejection(s) (e.g., BRI, special definitions</t>
  </si>
  <si>
    <t>Omitted 35 U.S.C. 112(b) Rejections</t>
  </si>
  <si>
    <t xml:space="preserve">Omitted  35 U.S.C. 112(b) Rejections </t>
  </si>
  <si>
    <t>Type of claims omitted 112(b) rejection is directed to:</t>
  </si>
  <si>
    <t>Compliance of  35 U.S.C. 112(b) Rejections Made</t>
  </si>
  <si>
    <t>Non-Compliant 35 U.S.C. 112(b) Rejections Made</t>
  </si>
  <si>
    <t>For all the claims identified has having a non-compliant 112(b) rejection applied, was another compliant 112(b) rejection applied?</t>
  </si>
  <si>
    <t>Non-Compliant 35 U.S.C. 112(b) Rejections Made: Reasons &amp; Additional Data</t>
  </si>
  <si>
    <t>Characteristics of 35 U.S.C. 112(b) Rejections Made</t>
  </si>
  <si>
    <t>Were all the 35 U.S.C. 112(b) rejection(s) in compliance?</t>
  </si>
  <si>
    <t>Is there an accolade related to the 35 U.S.C. 112(b) rejection(s)?</t>
  </si>
  <si>
    <t>The basis for the omitted rejection(s) under 35 U.S.C. 112(b) rejection is:  Relative terminology</t>
  </si>
  <si>
    <t>The basis for the omitted rejection(s) under 35 U.S.C. 112(b) rejection is:  Ranges and amounts limitations</t>
  </si>
  <si>
    <t xml:space="preserve">The basis for the omitted rejection(s) under 35 U.S.C. 112(b) rejection is:  Exemplary language (e.g., "for example," "such as," etc.) </t>
  </si>
  <si>
    <t>The basis for the omitted rejection(s) under 35 U.S.C. 112(b) rejection is:  Lack of antecedent basis</t>
  </si>
  <si>
    <t>The basis for the omitted rejection(s) under 35 U.S.C. 112(b) rejection is:  Alternative limitations (e.g., a Markush group)</t>
  </si>
  <si>
    <t>The basis for the omitted rejection(s) under 35 U.S.C. 112(b) rejection is:  Unclaimed/omitted essential subject matter</t>
  </si>
  <si>
    <t>The basis for the omitted rejection(s) under 35 U.S.C. 112(b) rejection is:  112(b) is related to 112(f)</t>
  </si>
  <si>
    <t>The basis for the omitted rejection(s) under 35 U.S.C. 112(b) rejection is:  Unbounded functional claiming</t>
  </si>
  <si>
    <t>The basis for the omitted rejection(s) under 35 U.S.C. 112(b) rejection is:  Dependent claim(s) which inherit the deficiencies raised with regard to claim(s) rejected under 112(b) which were not rejected</t>
  </si>
  <si>
    <t>Identify the claim(s) with non-compliant 112(b) rejection(s)</t>
  </si>
  <si>
    <t>Identify the claim(s) with non-compliant 112(a) Written Description rejection(s)</t>
  </si>
  <si>
    <t>Identify the claim(s) with non-compliant 112(a) Enablement rejection(s)</t>
  </si>
  <si>
    <t>The rejection(s) does not provide sufficient evidence that the claim(s) does not particularly point out and distinctly claim that which the inventor or a joint inventor regards as the invention:</t>
  </si>
  <si>
    <t>The rejection(s) did not point out the specific term or phrase that is indefinite</t>
  </si>
  <si>
    <t>The rejection(s) did not provide sufficient reasoning to support the conclusion of indefiniteness</t>
  </si>
  <si>
    <t>The rejection(s) did not provide sufficient reasoning that the claims are not drawn to that which the inventor or joint inventor regards as the invention</t>
  </si>
  <si>
    <t>Non-compliance issue related to: Breadth versus indefiniteness</t>
  </si>
  <si>
    <t>Non-compliance issue related to: Relative terminology</t>
  </si>
  <si>
    <t>Non-compliance issue related to: Ranges and amounts limitations</t>
  </si>
  <si>
    <t>Non-compliance issue related to: Exemplary language (e.g., "for example", "such as", etc.)</t>
  </si>
  <si>
    <t>Non-compliance issue related to: Lack of antecedent basis</t>
  </si>
  <si>
    <t>Non-compliance issue related to: Functional language</t>
  </si>
  <si>
    <t>Non-compliance issue related to: Alternative limitations (e.g., a Markush group)</t>
  </si>
  <si>
    <t>Non-compliance issue related to: Unclaimed/omitted essential subject matter</t>
  </si>
  <si>
    <t>The rejection(s) is only based on an analysis of the specification without basis in the claim terminology</t>
  </si>
  <si>
    <t>Non-compliance issue related to: 112(b) is related to 112(f)</t>
  </si>
  <si>
    <t xml:space="preserve">Non-compliance issue related to: Unbound functional claiming </t>
  </si>
  <si>
    <t>It was only reasonable to raise the issue as an objection rather than a rejection</t>
  </si>
  <si>
    <t>The rejection(s) provides citations to relevant portions of the specification and explains why, even in light of the specification, the claim does not particularly point out and distinctly claim that which the inventor or joint inventors regards as the invention</t>
  </si>
  <si>
    <t>Omitted 35 U.S.C. 112(d) Rejections</t>
  </si>
  <si>
    <t>Compliance of  35 U.S.C. 112(d) Rejections Made</t>
  </si>
  <si>
    <t>Were all the 35 U.S.C. 112(d) rejection(s) in compliance?</t>
  </si>
  <si>
    <t>Non-Compliant 35 U.S.C. 112(d) Rejections Made</t>
  </si>
  <si>
    <t>Identify the claim(s) with non-compliant 112(d) rejection(s)</t>
  </si>
  <si>
    <t>For all the claims identified has having a non-compliant 112(d) rejection applied, was another compliant 112(d) rejection applied?</t>
  </si>
  <si>
    <t>Non-Compliant 35 U.S.C. 112(d) Rejections Made: Reasons &amp; Additional Data</t>
  </si>
  <si>
    <t>Characteristics of 35 U.S.C. 112(d) Rejections Made</t>
  </si>
  <si>
    <t>Is there an accolade related to the 35 U.S.C. 112(d) rejection(s)?</t>
  </si>
  <si>
    <t>The rejection(s) does not provide sufficient evidence that the claim(s) does not specify a further limitation of the subject matter of the claim from which it depends</t>
  </si>
  <si>
    <t>The rejection(s) does not provide sufficient evidence to support the rejection</t>
  </si>
  <si>
    <t xml:space="preserve">The rejection(s) does not provide sufficient evidence that the claim(s) does not include all of the limitations of the claim from which it depends </t>
  </si>
  <si>
    <t>The rejection(s) should have been made under 35 U.S.C. 112(b)</t>
  </si>
  <si>
    <t>The rejection(s) was improperly based on the patentable significance of the further limitation</t>
  </si>
  <si>
    <t>The Office action included appropriate suggestions to overcome rejection(s) (not general FP language or indication of claims with allowable subject matter)</t>
  </si>
  <si>
    <t>Omitted 35 U.S.C. 101 Subject Matter Eligibility Rejections</t>
  </si>
  <si>
    <t>Were there any omitted rejections under 35 U.S.C. 101 Subject Matter Eligibility?</t>
  </si>
  <si>
    <t>Compliance of  35 U.S.C. 101 Subject Matter Eligibility Rejections Made</t>
  </si>
  <si>
    <t>Were all the 35 U.S.C. 101 Subject Matter Eligibility rejection(s) in compliance?</t>
  </si>
  <si>
    <t>Non-Compliant 35 U.S.C. 101 Subject Matter Eligibility Rejections Made</t>
  </si>
  <si>
    <t>For all the claims identified has having a non-compliant 101 Subject Matter Eligibility rejection applied, was another compliant 101 Subject Matter Eligibility rejection applied?</t>
  </si>
  <si>
    <t>Non-Compliant 35 U.S.C. 101 Subject Matter Eligibility Rejections Made: Reasons &amp; Additional Data</t>
  </si>
  <si>
    <t>Characteristics of 35 U.S.C. 101 Subject Matter Eligibility Rejections Made</t>
  </si>
  <si>
    <t>Is there an accolade related to the 35 U.S.C. 101 Subject Matter Eligibility rejection(s)?</t>
  </si>
  <si>
    <t>The omitted 101 Subject Matter Eligibility rejection(s) is directed to:</t>
  </si>
  <si>
    <t>Basis for Omitted 35 U.S.C. 101 Subject Matter Eligibility Rejections</t>
  </si>
  <si>
    <t>Claim(s), as a whole, fails under Step 1</t>
  </si>
  <si>
    <t>Transitory Signal/Signal per se</t>
  </si>
  <si>
    <t>Program/software per se</t>
  </si>
  <si>
    <t>Human Organism</t>
  </si>
  <si>
    <t>Use Claim</t>
  </si>
  <si>
    <t xml:space="preserve">Information/data per se </t>
  </si>
  <si>
    <t>Claim(s), as a whole, fails under Step 2</t>
  </si>
  <si>
    <t>Law of Nature</t>
  </si>
  <si>
    <t>Mathematical Concept</t>
  </si>
  <si>
    <t>Certain methods of organizing human activity</t>
  </si>
  <si>
    <t xml:space="preserve">Mental Process </t>
  </si>
  <si>
    <t>Tentative Abstract Idea — Claim should have been treated according to Section III(C) of the 2019 Revised Patent Subject Matter Eligibility Guidance</t>
  </si>
  <si>
    <t>The claim(s) recites a judicial exception (Step 2A, Prong 1): Product of nature (based on the results of the Markedly Different Characteristics analysis)</t>
  </si>
  <si>
    <t>The claim(s) recites a judicial exception (Step 2A, Prong 1): Law of Nature</t>
  </si>
  <si>
    <t xml:space="preserve">The claim(s) recites a judicial exception (Step 2A, Prong 1): Natural Phenomenon (other than products of nature) </t>
  </si>
  <si>
    <t>The claim(s) recites a judicial exception (Step 2A, Prong 1): Abstract Idea</t>
  </si>
  <si>
    <t>The claim(s) fails to integrate the judicial exception into the practical application (Step 2A, Prong 2) because: There are no additional elements in the claim</t>
  </si>
  <si>
    <t>The claim(s) fails to integrate the judicial exception into the practical application (Step 2A, Prong 2) because: The additional element(s) merely recites the words "apply it" (or an equivalent) with the judicial exception, or merely includes instructions to implement an abstract idea on a computer, or merely use a computer as a tool to perform an abstract idea</t>
  </si>
  <si>
    <t>The claim(s) fails to integrate the judicial exception into the practical application (Step 2A, Prong 2) because: The additional element(s) adds insignificant extra-solution activity to the judicial exception</t>
  </si>
  <si>
    <t>The claim(s) does not provide an inventive concept (i.e. the additional elements of the claim(s) do not amount to significantly more than the judicial exception itself; Step 2B) because: There are no additional elements in the claim(s)</t>
  </si>
  <si>
    <t xml:space="preserve">This rationale is supportable in accordance with the Berkheimer Memorandum based on: Statement by Applicant </t>
  </si>
  <si>
    <t>This rationale is supportable in accordance with the Berkheimer Memorandum based on: Court Decision in MPEP 2106.05(d)(II)</t>
  </si>
  <si>
    <t>This rationale is supportable in accordance with the Berkheimer Memorandum based on: Publication</t>
  </si>
  <si>
    <t>This rationale is supportable in accordance with the Berkheimer Memorandum based on: Official Notice</t>
  </si>
  <si>
    <t>The 35 U.S.C. 101 Subject Matter Eligibility non-compliance is directed to limitations introduced in:</t>
  </si>
  <si>
    <t>The rejection(s) characterizes the claimed invention as: Transitory Signal/Signal per se</t>
  </si>
  <si>
    <t>The rejection(s) characterizes the claimed invention as: Software per se</t>
  </si>
  <si>
    <t>Step 1: The rejection(s) does not set forth sufficient evidence that the claimed invention is not directed to one of the four statutory categories of invention</t>
  </si>
  <si>
    <t>The rejection(s) characterizes the claimed invention as: Human Organism</t>
  </si>
  <si>
    <t>The rejection(s) characterizes the claimed invention as: Use Claim</t>
  </si>
  <si>
    <t>The rejection(s) characterizes the claimed invention as: Information/data per se</t>
  </si>
  <si>
    <t>The rejection(s) characterizes the claimed invention as: The rejection(s) does not characterize the claimed invention, but merely asserts the claimed invention is not drawn to a statutory category</t>
  </si>
  <si>
    <t>Step 2A, Prong One: The rejection(s) does not set forth sufficient evidence as to why the claimed invention is directed to a judicial exception</t>
  </si>
  <si>
    <t>The rejection fails to set forth any judicial exception recited in the claim</t>
  </si>
  <si>
    <t xml:space="preserve">The rejection fails to correctly characterize the judicial exception: </t>
  </si>
  <si>
    <t>Product of Nature — the rejection(s) fails to correctly assess whether the claim recites a product of nature using the Markedly Different Characteristics analysis</t>
  </si>
  <si>
    <t>Natural Phenomenon (other than products of nature)</t>
  </si>
  <si>
    <t>Abstract Idea — The rejection(s) fails to correctly characterize the abstract idea as falling into one of the following enumerated groupings set out in the 2019 Revised Patent Subject Matter Eligibility Guidance</t>
  </si>
  <si>
    <t xml:space="preserve">Mental process </t>
  </si>
  <si>
    <t>Tentative abstract idea — claim(s) was not properly treated according to Section III(C) of the 2019 Revised Patent Subject Matter Eligibility Guidance</t>
  </si>
  <si>
    <t>Step 2A, Prong Two: The rejection(s) fails to set forth sufficient evidence as to why the claimed invention, as a whole, does not integrate the recited judicial exception into a practical application</t>
  </si>
  <si>
    <t>The rejection(s) does not address Step 2A, Prong Two, i.e., the rejection(s) does not contain any discussion regarding the lack of a practical application</t>
  </si>
  <si>
    <t>The rejection(s) addresses Step 2A, Prong Two, i.e., the discussion regarding the lack of a practical application is insufficient</t>
  </si>
  <si>
    <t>Step 2B: The rejection(s) fails to set forth sufficient evidence as to why the claimed invention does not provide an inventive concept (i.e., the additional elements of the claim(s) do not amount to significantly more than the judicial exception itself)</t>
  </si>
  <si>
    <t>The rejection(s) does not identify all of the additional element(s) in the claim</t>
  </si>
  <si>
    <t>The rejection(s) does not address each of the additional elements in the claim</t>
  </si>
  <si>
    <t>The rejection(s) relies on the rationale that the claim simply appends well-understood, routine, conventional activities previously known to the industry, specified at a high level of generality, to the judicial exception, but does not support it with an appropriate factual determination in accordance with the Berkheimer Memorandum</t>
  </si>
  <si>
    <t>The rejection is not based on the most current patent examination guidance</t>
  </si>
  <si>
    <t xml:space="preserve">The rejection(s) addresses substantially all claims individually and only groups claims together that are of substantially similar scope (i.e., limited claim lumping) </t>
  </si>
  <si>
    <t>The rejection(s) provides a thorough explanation that clearly identifies each step/prong of the 35 U.S.C. 101 guidelines along with an accompanying explanation on how the claim is analyzed under the step/prong</t>
  </si>
  <si>
    <t xml:space="preserve">The claim(s) fails to integrate the judicial exception into the practical application (Step 2A, Prong 2) because: The additional element(s) does no more than generally link the use of the judicial exception to a particular technological environment or field of use </t>
  </si>
  <si>
    <t>The claim(s) does not provide an inventive concept (i.e. the additional elements of the claim(s) do not amount to significantly more than the judicial exception itself; Step 2B) because: The additional element(s) merely recites the words "apply it" (or an equivalent) with the judicial exception, or merely includes instructions to implement an abstract idea on a computer, or merely use a computer as a tool to perform an abstract idea</t>
  </si>
  <si>
    <t>The claim(s) does not provide an inventive concept (i.e. the additional elements of the claim(s) do not amount to significantly more than the judicial exception itself; Step 2B) because: The additional element(s) adds insignificant extra-solution activity to the judicial exception</t>
  </si>
  <si>
    <t>The claim(s) does not provide an inventive concept (i.e. the additional elements of the claim(s) do not amount to significantly more than the judicial exception itself; Step 2B) because: The additional element(s) does no more than generally link the use of the judicial exception to a particular technological environment or field of use</t>
  </si>
  <si>
    <t>The claim(s) does not provide an inventive concept (i.e. the additional elements of the claim(s) do not amount to significantly more than the judicial exception itself; Step 2B) because: The additional element(s) simply appends well-understood, routine, conventional activities previously known to the industry, specified at a high level of generality, to the judicial exception</t>
  </si>
  <si>
    <t>Omitted 35 U.S.C. 101 - Statutory Double Patenting Rejections</t>
  </si>
  <si>
    <t xml:space="preserve">Omitted  35 U.S.C. 101 - Statutory Double Patenting Rejections </t>
  </si>
  <si>
    <t>The omitted 101 - Statutory Double Patenting rejection(s) is directed to:</t>
  </si>
  <si>
    <t>Compliance of  35 U.S.C. 101 - Statutory Double Patenting Rejections Made</t>
  </si>
  <si>
    <t>Were all the 35 U.S.C. 101 - Statutory Double Patenting rejection(s) in compliance?</t>
  </si>
  <si>
    <t>Non-Compliant 35 U.S.C. 101 - Statutory Double Patenting Rejections Made</t>
  </si>
  <si>
    <t>For all the claims identified has having a non-compliant 101 - Statutory Double Patenting rejection applied, was another compliant 101 - Statutory Double Patenting rejection applied?</t>
  </si>
  <si>
    <t>Non-Compliant 35 U.S.C. 101 - Statutory Double Patenting Rejections Made: Reasons &amp; Additional Data</t>
  </si>
  <si>
    <t>Characteristics of 35 U.S.C. 101 - Statutory Double Patenting Rejections Made</t>
  </si>
  <si>
    <t>Is there an accolade related to the 35 U.S.C. 101 - Statutory Double Patenting rejection(s)?</t>
  </si>
  <si>
    <t>The basis for the omitted rejection(s) under 35 U.S.C. 101 - Statutory Double Patenting rejection(s) is: Provisional</t>
  </si>
  <si>
    <t>The basis for the omitted rejection(s) under 35 U.S.C. 101 - Statutory Double Patenting rejection(s) is: Nonprovisional</t>
  </si>
  <si>
    <t>The omitted rejection is based on a rejection previously made during prosecution and improperly withdrawn in response to the filing of a Terminal Dislaimer (TD)</t>
  </si>
  <si>
    <t>The basis for the 35 U.S.C. 101 - Statutory Double Patenting rejection(s) is: Provisional</t>
  </si>
  <si>
    <t>The basis for the 35 U.S.C. 101 - Statutory Double Patenting rejection(s) is: Nonprovisional</t>
  </si>
  <si>
    <t>35 U.S.C. 101 - Statutory Double Patenting Rejections Made</t>
  </si>
  <si>
    <t>The non-compliance is directed to limitations introduced in:</t>
  </si>
  <si>
    <t>The rejection(s) does not properly identify the rejected claim(s) and/or identify the correct basis</t>
  </si>
  <si>
    <t>The rejection(s) does not provide sufficient evidence to support that the claimed invention is directed to the same invention</t>
  </si>
  <si>
    <t>The rejection(s) fails to provide any explanation supporting the claim(s) being of the same scope (e.g., limitation matching between claim sets)</t>
  </si>
  <si>
    <t>The rejection(s) fails to provide a sufficient explanation supporting the claim(s) being of the same scope (e.g., limitation matching between claim sets)</t>
  </si>
  <si>
    <t>The rejection(s) should have been made under Nonstatutory Double Patenting</t>
  </si>
  <si>
    <t>The rejection(s) reasonably pinpoints where substantially all limitations are met by the conflicting claim(s)</t>
  </si>
  <si>
    <t>Statements of patentable weight are included, particularly when patentable weight is not being given to any of the following: - Preamble; - Intended use limitations; - Claim language that suggests or makes optional some structure or steps</t>
  </si>
  <si>
    <t>Included detailed technical analysis in regards to the invention and/or the conflicting claim(s)</t>
  </si>
  <si>
    <t>Omitted Non-Statutory Double Patenting Rejections</t>
  </si>
  <si>
    <t>Were there any omitted rejections under Non-Statutory Double Patenting?</t>
  </si>
  <si>
    <t xml:space="preserve">Omitted  Non-Statutory Double Patenting Rejections </t>
  </si>
  <si>
    <t>The basis for the omitted rejection(s) under Non-Statutory Double Patenting rejection(s) is: Provisional</t>
  </si>
  <si>
    <t>The basis for the omitted rejection(s) under Non-Statutory Double Patenting rejection(s) is: Nonprovisional</t>
  </si>
  <si>
    <t>Compliance of  Non-Statutory Double Patenting Rejections Made</t>
  </si>
  <si>
    <t>Were all the Non-Statutory Double Patenting rejection(s) in compliance?</t>
  </si>
  <si>
    <t>The basis for the Non-Statutory Double Patenting rejection(s) is: Provisional</t>
  </si>
  <si>
    <t>The basis for the Non-Statutory Double Patenting rejection(s) is: Nonprovisional</t>
  </si>
  <si>
    <t>Non-Compliant Non-Statutory Double Patenting Rejections Made</t>
  </si>
  <si>
    <t>Non-Compliant Non-Statutory Double Patenting Rejections Made: Reasons &amp; Additional Data</t>
  </si>
  <si>
    <t>Characteristics of Non-Statutory Double Patenting Rejections Made</t>
  </si>
  <si>
    <t>Is there an accolade related to the Non-Statutory Double Patenting rejection(s)?</t>
  </si>
  <si>
    <t>The omitted Non-statutory Double Patenting rejection(s) is directed to:</t>
  </si>
  <si>
    <t>The type of omitted rejection(s) under Non-Statutory Double Patenting rejection(s) is: Anticipatory type</t>
  </si>
  <si>
    <t>The type of omitted rejection(s) under Non-Statutory Double Patenting rejection(s) is: Obviousness type</t>
  </si>
  <si>
    <t xml:space="preserve">Made Non-Statutory Double Patenting Rejections </t>
  </si>
  <si>
    <t xml:space="preserve">Made  Non-Statutory Double Patenting Rejections </t>
  </si>
  <si>
    <t>The type of rejection(s) under Non-Statutory Double Patenting rejection(s) is: Anticipatory type</t>
  </si>
  <si>
    <t>The type of rejection(s) under Non-Statutory Double Patenting rejection(s) is: Obviousness type</t>
  </si>
  <si>
    <t>For all the claims identified has having a non-compliant Non-statutory Double Patenting rejection applied, was another compliantNon-statutory Double Patenting rejection applied?</t>
  </si>
  <si>
    <t>The rejection(s) does not properly identify the rejected claim(s) and/or the correct basis</t>
  </si>
  <si>
    <t>The rejection(s) should have been made under 35 U.S.C. 101 Statutory Double Patenting</t>
  </si>
  <si>
    <t>The rejection(s) does not provide sufficient evidence to support that the claimed invention is not patentably distinct</t>
  </si>
  <si>
    <t>The rejection(s) improperly relied on an anticipation analysis when it should have relied on obviousness</t>
  </si>
  <si>
    <t>The rejection(s) improperly relied on an obviousness analysis when it should have relied on anticipation</t>
  </si>
  <si>
    <t>The rejection(s) improperly concluded that the claimed invention was not patentably distinct without either an anticipation or an obviousness analysis (e.g., absent any claim matching/analysis)</t>
  </si>
  <si>
    <t>The rejection(s) improperly relied on the instant specification as the basis for the rejection(s)</t>
  </si>
  <si>
    <t>Allowable Subject Matter</t>
  </si>
  <si>
    <t>Did the examiner indicate allowable subject matter?</t>
  </si>
  <si>
    <t>Was rejoinder properly practiced?</t>
  </si>
  <si>
    <t>Is a reason for allowance present?</t>
  </si>
  <si>
    <t>Did the Reasons for Allowance add substance to the record?</t>
  </si>
  <si>
    <t>The Office action identifies the specific allowable subject matter and also demonstrates how the prior art teachings neither anticipate nor render obvious the allowable subject matter in combination with the other claimed limitations</t>
  </si>
  <si>
    <t>An examiner's amendment was completed to place the case in condition for allowance</t>
  </si>
  <si>
    <t>The Office action cites pertinent arguments by the applicant that were persuasive in overcoming a previous rejection</t>
  </si>
  <si>
    <t>The Office action cites any newly discovered prior art providing a brief description directed to why it was cited but not applied</t>
  </si>
  <si>
    <t>The Reasons for Allowance addresses each independent claim separately</t>
  </si>
  <si>
    <t>Is there an accolade related to allowable subject matter?</t>
  </si>
  <si>
    <t>Response to Applicant</t>
  </si>
  <si>
    <t>Were any applicant arguments present?</t>
  </si>
  <si>
    <t>Were any applicant arguments present that were directed to the traversal of a requirement for restriction?</t>
  </si>
  <si>
    <t>Were all arguments presented by the applicant addressed?</t>
  </si>
  <si>
    <t>The Office action identifies and addresses all arguments raised by applicant</t>
  </si>
  <si>
    <t>The Office action specifically states which arguments are persuasive and whether the related rejections are withdrawn</t>
  </si>
  <si>
    <t>The Office action specifically states which arguments are not persuasive along with a concise explanation of the rationale why</t>
  </si>
  <si>
    <t>The Office action acknowledges all submission of evidence (e.g., affidavits) and provides explanations directed to why the evidence was not found persuasive</t>
  </si>
  <si>
    <t>Is there an accolade related to response to arguments?</t>
  </si>
  <si>
    <t>Interviews</t>
  </si>
  <si>
    <t>Is there evidence of an interview on the record?</t>
  </si>
  <si>
    <t>Was an interview summary form present?</t>
  </si>
  <si>
    <t>The interview was:  Examiner initiated</t>
  </si>
  <si>
    <t>The interview was:  Applicant initiated</t>
  </si>
  <si>
    <t>The interview was:  In-person</t>
  </si>
  <si>
    <t>The interview was:  Telephonic</t>
  </si>
  <si>
    <t>The interview was:  Video/WebEx</t>
  </si>
  <si>
    <t xml:space="preserve">The interview was:  Unknown </t>
  </si>
  <si>
    <t>The recordation of the interview makes clear whether proposed amendments were submitted for consideration and whether they overcome the prior art of record</t>
  </si>
  <si>
    <t>The recordation of the interview identifies specific arguments or proposed amendments raised during the interview</t>
  </si>
  <si>
    <t>The recordation of the interview provides an indication of which argument/proposed amendments overcome which issues, whether raised by the examiner in the Office action or in the interview, and next steps to be taken</t>
  </si>
  <si>
    <t>There is evidence that claim amendments were made as a direct result of examiner suggestions from the interview</t>
  </si>
  <si>
    <t>The current Office action contains decisions consistent with the recordation of the interview</t>
  </si>
  <si>
    <t>Is there an accolade related to interview recordation?</t>
  </si>
  <si>
    <t>Examiner Search/Prior Art</t>
  </si>
  <si>
    <t>Was a record of a search being performed present in the record?</t>
  </si>
  <si>
    <t>Is there any search present performed in conjunction with the reviewed Office action (e.g. update, new search)?</t>
  </si>
  <si>
    <t>Did this search reflect adjustments based on amendments?</t>
  </si>
  <si>
    <t>Was an IFW Search Notes form present in the record?</t>
  </si>
  <si>
    <t>Was a search print out present in the record?</t>
  </si>
  <si>
    <t xml:space="preserve">The search includes the inventive concept </t>
  </si>
  <si>
    <t>There is evidence present of consultation with experts</t>
  </si>
  <si>
    <t>Prior art was cited by the examiner on the record which was pertinent to significant unclaimed features of the disclosed invention</t>
  </si>
  <si>
    <t>A brief description was provided for relevant prior art cited by the examiner but not applied</t>
  </si>
  <si>
    <t>The search print out includes designations of which result sets were reviewed (MPEP 719.05(II)(B))</t>
  </si>
  <si>
    <t>Is there an accolade related to search/prior art?</t>
  </si>
  <si>
    <t>Did the reviewer perform a search?</t>
  </si>
  <si>
    <t>112(f) Analysis</t>
  </si>
  <si>
    <t>Does the claim(s) include any functional recitations?</t>
  </si>
  <si>
    <t>Using the three-prong analysis (MPEP 2181(I)), do any claim limitations invoke 112(f)?</t>
  </si>
  <si>
    <t>Does the record include any statements regarding the examiner's determination with regard to 112(f) being invoked or not being invoked?</t>
  </si>
  <si>
    <t>Were the 112(f) presumptions documented?</t>
  </si>
  <si>
    <t>Were claim limitations identified where the 112(f) presumptions were overcome?</t>
  </si>
  <si>
    <t>Looking at the examiner's statement(s) made on the record, are these statements with regard to 112(f) being invoked or not being invoked correct?</t>
  </si>
  <si>
    <t>Is there an accolade related to 112(f) recordation?</t>
  </si>
  <si>
    <t>Restriction</t>
  </si>
  <si>
    <t>Was a requirement for restriction/election present?</t>
  </si>
  <si>
    <t>Was the requirement for restriction/election proper?</t>
  </si>
  <si>
    <t>Is there an accolade related to restriction?</t>
  </si>
  <si>
    <t>Reason not proper: Burden not met</t>
  </si>
  <si>
    <t>Reason not proper: Does not meet distinctness/independent requirements</t>
  </si>
  <si>
    <t xml:space="preserve">Reason not proper: Wrong practice (e.g., 371 v. US) </t>
  </si>
  <si>
    <t>Reason not proper: Inventions should have been subjected to election by original presentation</t>
  </si>
  <si>
    <t>Was sufficient rationale provided to support the restriction/election?</t>
  </si>
  <si>
    <t>Other Quality Issues</t>
  </si>
  <si>
    <t>Was the Office action generally free from typographical/grammatical errors?</t>
  </si>
  <si>
    <t>Was the Office action written in a tone which is professional and courteous?</t>
  </si>
  <si>
    <t>Duplicative rejections were only used for compact prosecution and were not unecessary?</t>
  </si>
  <si>
    <t>Are there any other issues not described elsewhere?</t>
  </si>
  <si>
    <t>Any proposed back-up prior art rejection(s) for claims that already have a compliant prior art rejection (e.g. easily invoked  exception)?</t>
  </si>
  <si>
    <t>Is there an accolade related to other quality issues not otherwise addressed?</t>
  </si>
  <si>
    <t>Finality</t>
  </si>
  <si>
    <t>Was the finality of the Office action proper (prosecution closed)?</t>
  </si>
  <si>
    <t>Not proper:  New grounds of rejection(s) not necessitated by amendment</t>
  </si>
  <si>
    <t>Not proper:  The Office action is a first action final after RCE, however, an Advisory Action was mailed and included an indication that proposed amendments after final rejection would not be entered because they raise new issues that would require further consideration and/or search</t>
  </si>
  <si>
    <t>Not proper: The new prior art was submitted in an IDS during the period set forth in 37 C.F.R. 1.97(c), but the IDS was submitted with a statement under 37 C.F.R. 1.97(e) instead of a fee under 37 C.F.R. 1.17(p)</t>
  </si>
  <si>
    <t>Is there an accolade related to finality?</t>
  </si>
  <si>
    <t>% Yes</t>
  </si>
  <si>
    <t>% No</t>
  </si>
  <si>
    <r>
      <t xml:space="preserve">No </t>
    </r>
    <r>
      <rPr>
        <sz val="8"/>
        <color theme="1"/>
        <rFont val="Calibri"/>
        <family val="2"/>
        <scheme val="minor"/>
      </rPr>
      <t>(count)</t>
    </r>
  </si>
  <si>
    <r>
      <t>Yes</t>
    </r>
    <r>
      <rPr>
        <sz val="11"/>
        <color theme="1"/>
        <rFont val="Calibri"/>
        <family val="2"/>
        <scheme val="minor"/>
      </rPr>
      <t xml:space="preserve"> </t>
    </r>
    <r>
      <rPr>
        <sz val="8"/>
        <color theme="1"/>
        <rFont val="Calibri"/>
        <family val="2"/>
        <scheme val="minor"/>
      </rPr>
      <t>(count)</t>
    </r>
  </si>
  <si>
    <r>
      <t xml:space="preserve">Total </t>
    </r>
    <r>
      <rPr>
        <sz val="8"/>
        <color theme="1"/>
        <rFont val="Calibri"/>
        <family val="2"/>
        <scheme val="minor"/>
      </rPr>
      <t>(count)</t>
    </r>
  </si>
  <si>
    <r>
      <t xml:space="preserve">Examiner type and action signed by
</t>
    </r>
    <r>
      <rPr>
        <b/>
        <i/>
        <sz val="8"/>
        <color theme="1"/>
        <rFont val="Calibri"/>
        <family val="2"/>
        <scheme val="minor"/>
      </rPr>
      <t>Utility applications only</t>
    </r>
  </si>
  <si>
    <t>Examiner Type and Action Signed by:</t>
  </si>
  <si>
    <r>
      <t xml:space="preserve">A </t>
    </r>
    <r>
      <rPr>
        <i/>
        <sz val="11"/>
        <color theme="1"/>
        <rFont val="Calibri"/>
        <family val="2"/>
        <scheme val="minor"/>
      </rPr>
      <t>Wands</t>
    </r>
    <r>
      <rPr>
        <sz val="11"/>
        <color theme="1"/>
        <rFont val="Calibri"/>
        <family val="2"/>
        <scheme val="minor"/>
      </rPr>
      <t xml:space="preserve"> factor analysis was needed and not provided</t>
    </r>
  </si>
  <si>
    <r>
      <t xml:space="preserve">A </t>
    </r>
    <r>
      <rPr>
        <i/>
        <sz val="11"/>
        <color theme="1"/>
        <rFont val="Calibri"/>
        <family val="2"/>
        <scheme val="minor"/>
      </rPr>
      <t>Wands</t>
    </r>
    <r>
      <rPr>
        <sz val="11"/>
        <color theme="1"/>
        <rFont val="Calibri"/>
        <family val="2"/>
        <scheme val="minor"/>
      </rPr>
      <t xml:space="preserve"> factor analysis was provided, but the factors were not sufficiently evidenced and/or weighed</t>
    </r>
  </si>
  <si>
    <t>Utility-application reviews only.</t>
  </si>
  <si>
    <t>OPQA Review Findings:  FY2023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</si>
</sst>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u/>
      <sz val="11"/>
      <color theme="1"/>
      <name val="Calibri"/>
      <family val="2"/>
      <scheme val="minor"/>
    </font>
    <font>
      <b/>
      <sz val="9"/>
      <color theme="1"/>
      <name val="Calibri"/>
      <family val="2"/>
      <scheme val="minor"/>
    </font>
    <font>
      <sz val="11"/>
      <color theme="1"/>
      <name val="Calibri"/>
      <family val="2"/>
      <scheme val="minor"/>
    </font>
    <font>
      <sz val="8"/>
      <color theme="1"/>
      <name val="Calibri"/>
      <family val="2"/>
      <scheme val="minor"/>
    </font>
    <font>
      <b/>
      <i/>
      <sz val="8"/>
      <color theme="1"/>
      <name val="Calibri"/>
      <family val="2"/>
      <scheme val="minor"/>
    </font>
    <font>
      <i/>
      <sz val="11"/>
      <color theme="1"/>
      <name val="Calibri"/>
      <family val="2"/>
      <scheme val="minor"/>
    </font>
    <font>
      <b/>
      <i/>
      <sz val="11"/>
      <color theme="1"/>
      <name val="Calibri"/>
      <family val="2"/>
      <scheme val="minor"/>
    </font>
    <font>
      <b/>
      <sz val="11"/>
      <color theme="5" tint="-0.249977111117893"/>
      <name val="Calibri"/>
      <family val="2"/>
      <scheme val="minor"/>
    </font>
  </fonts>
  <fills count="3">
    <fill>
      <patternFill patternType="none"/>
    </fill>
    <fill>
      <patternFill patternType="gray125"/>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1" fillId="0" borderId="1" xfId="0" applyFont="1" applyBorder="1" applyAlignment="1">
      <alignment horizontal="center" vertical="top"/>
    </xf>
    <xf numFmtId="0" fontId="1" fillId="0" borderId="1" xfId="0" applyFont="1" applyBorder="1" applyAlignment="1">
      <alignment horizontal="left" vertical="top"/>
    </xf>
    <xf numFmtId="0" fontId="0" fillId="0" borderId="1" xfId="0" applyBorder="1"/>
    <xf numFmtId="0" fontId="0" fillId="0" borderId="1" xfId="0" applyFont="1" applyBorder="1" applyAlignment="1">
      <alignment horizontal="left" vertical="top"/>
    </xf>
    <xf numFmtId="0" fontId="1" fillId="0" borderId="1" xfId="0" applyFont="1" applyBorder="1" applyAlignment="1">
      <alignment horizontal="left"/>
    </xf>
    <xf numFmtId="0" fontId="1" fillId="0" borderId="1" xfId="0" applyFont="1" applyBorder="1" applyAlignment="1">
      <alignment horizontal="center"/>
    </xf>
    <xf numFmtId="0" fontId="0" fillId="0" borderId="0" xfId="0" applyBorder="1" applyAlignment="1">
      <alignment horizontal="left" vertical="center"/>
    </xf>
    <xf numFmtId="0" fontId="0" fillId="0" borderId="0" xfId="0" applyFont="1" applyBorder="1" applyAlignment="1">
      <alignment horizontal="left" vertical="top"/>
    </xf>
    <xf numFmtId="0" fontId="0" fillId="0" borderId="0" xfId="0" applyBorder="1"/>
    <xf numFmtId="0" fontId="1" fillId="0" borderId="0" xfId="0" applyFont="1" applyBorder="1" applyAlignment="1">
      <alignment vertical="center" wrapText="1"/>
    </xf>
    <xf numFmtId="0" fontId="1" fillId="0" borderId="0" xfId="0" applyFont="1" applyBorder="1" applyAlignment="1">
      <alignment vertical="top"/>
    </xf>
    <xf numFmtId="0" fontId="5" fillId="0" borderId="1" xfId="0" applyFont="1" applyBorder="1" applyAlignment="1">
      <alignment horizontal="center" wrapText="1"/>
    </xf>
    <xf numFmtId="0" fontId="1" fillId="0" borderId="0" xfId="0" applyFont="1" applyBorder="1" applyAlignment="1">
      <alignment horizontal="left" vertical="center" wrapText="1"/>
    </xf>
    <xf numFmtId="0" fontId="0" fillId="0" borderId="6" xfId="0" applyFont="1" applyBorder="1" applyAlignment="1">
      <alignment horizontal="left" vertical="top"/>
    </xf>
    <xf numFmtId="0" fontId="0" fillId="0" borderId="7" xfId="0" applyFont="1" applyBorder="1" applyAlignment="1">
      <alignment horizontal="left" vertical="top"/>
    </xf>
    <xf numFmtId="0" fontId="0" fillId="0" borderId="7" xfId="0" applyFont="1" applyBorder="1" applyAlignment="1">
      <alignment horizontal="left"/>
    </xf>
    <xf numFmtId="0" fontId="0" fillId="0" borderId="1" xfId="0" applyFont="1" applyBorder="1" applyAlignment="1">
      <alignment horizontal="left" vertical="center"/>
    </xf>
    <xf numFmtId="0" fontId="0" fillId="0" borderId="1" xfId="0" applyBorder="1" applyAlignment="1">
      <alignment vertical="center"/>
    </xf>
    <xf numFmtId="0" fontId="1" fillId="0" borderId="0" xfId="0" applyFont="1" applyBorder="1" applyAlignment="1">
      <alignment horizontal="left" vertical="center" wrapText="1" indent="7"/>
    </xf>
    <xf numFmtId="0" fontId="1" fillId="0" borderId="0" xfId="0" applyFont="1" applyBorder="1" applyAlignment="1">
      <alignment horizontal="left" vertical="center" wrapText="1" indent="2"/>
    </xf>
    <xf numFmtId="0" fontId="0" fillId="0" borderId="1" xfId="0" applyBorder="1" applyAlignment="1">
      <alignment horizontal="right" vertical="center"/>
    </xf>
    <xf numFmtId="0" fontId="5" fillId="0" borderId="1" xfId="0" applyFont="1" applyBorder="1" applyAlignment="1">
      <alignment horizontal="center" vertical="center" wrapText="1"/>
    </xf>
    <xf numFmtId="0" fontId="0" fillId="0" borderId="0" xfId="0" applyFont="1" applyBorder="1" applyAlignment="1">
      <alignment horizontal="left" vertical="center"/>
    </xf>
    <xf numFmtId="0" fontId="0" fillId="0" borderId="0" xfId="0" applyBorder="1" applyAlignment="1">
      <alignment vertical="center"/>
    </xf>
    <xf numFmtId="0" fontId="0" fillId="0" borderId="0" xfId="0" applyAlignment="1">
      <alignmen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1" fillId="0" borderId="1"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1" xfId="0" applyFont="1" applyBorder="1" applyAlignment="1">
      <alignment horizontal="left" vertical="center" wrapText="1" indent="4"/>
    </xf>
    <xf numFmtId="0" fontId="1" fillId="0" borderId="1" xfId="0" applyFont="1" applyBorder="1" applyAlignment="1">
      <alignment horizontal="left" vertical="center" indent="4"/>
    </xf>
    <xf numFmtId="0" fontId="1" fillId="0" borderId="3" xfId="0" applyFont="1" applyBorder="1" applyAlignment="1">
      <alignment horizontal="left" vertical="center" indent="4"/>
    </xf>
    <xf numFmtId="0" fontId="1" fillId="0" borderId="4" xfId="0" applyFont="1" applyBorder="1" applyAlignment="1">
      <alignment horizontal="left" vertical="center" indent="4"/>
    </xf>
    <xf numFmtId="0" fontId="1" fillId="0" borderId="5" xfId="0" applyFont="1" applyBorder="1" applyAlignment="1">
      <alignment horizontal="left" vertical="center" indent="4"/>
    </xf>
    <xf numFmtId="0" fontId="1" fillId="0" borderId="1" xfId="0" applyFont="1" applyBorder="1" applyAlignment="1">
      <alignment horizontal="left" vertical="center"/>
    </xf>
    <xf numFmtId="0" fontId="1" fillId="0" borderId="1" xfId="0" applyFont="1" applyBorder="1" applyAlignment="1">
      <alignment horizontal="left" vertical="center" wrapText="1" indent="3"/>
    </xf>
    <xf numFmtId="0" fontId="1" fillId="0" borderId="1" xfId="0" applyFont="1" applyFill="1" applyBorder="1" applyAlignment="1">
      <alignment horizontal="center" vertical="top"/>
    </xf>
    <xf numFmtId="164" fontId="0" fillId="0" borderId="1" xfId="1" applyNumberFormat="1" applyFont="1" applyBorder="1" applyAlignment="1">
      <alignment vertical="center"/>
    </xf>
    <xf numFmtId="0" fontId="2" fillId="2" borderId="2" xfId="0" applyFont="1" applyFill="1" applyBorder="1" applyAlignment="1"/>
    <xf numFmtId="0" fontId="3" fillId="2" borderId="2" xfId="0" applyFont="1" applyFill="1" applyBorder="1" applyAlignment="1"/>
    <xf numFmtId="0" fontId="0" fillId="0" borderId="1" xfId="0" applyBorder="1" applyAlignment="1">
      <alignment vertical="center" wrapText="1"/>
    </xf>
    <xf numFmtId="0" fontId="2" fillId="2" borderId="2" xfId="0" applyFont="1" applyFill="1" applyBorder="1" applyAlignment="1">
      <alignment vertical="center"/>
    </xf>
    <xf numFmtId="0" fontId="0"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3" fillId="2" borderId="2" xfId="0" applyFont="1" applyFill="1" applyBorder="1" applyAlignment="1">
      <alignment vertical="center"/>
    </xf>
    <xf numFmtId="0" fontId="0" fillId="0" borderId="3" xfId="0" applyFont="1" applyBorder="1" applyAlignment="1">
      <alignment horizontal="left" vertical="center"/>
    </xf>
    <xf numFmtId="0" fontId="1" fillId="0" borderId="0" xfId="0" applyFont="1" applyBorder="1" applyAlignment="1">
      <alignment vertical="center"/>
    </xf>
    <xf numFmtId="0" fontId="0" fillId="0" borderId="5" xfId="0" applyFont="1" applyBorder="1" applyAlignment="1">
      <alignment horizontal="left" vertical="center"/>
    </xf>
    <xf numFmtId="0" fontId="0" fillId="0" borderId="0" xfId="0" applyAlignment="1">
      <alignment horizontal="left" vertical="center"/>
    </xf>
    <xf numFmtId="0" fontId="0" fillId="0" borderId="1" xfId="0" applyFont="1" applyBorder="1" applyAlignment="1">
      <alignment horizontal="left" vertical="center" wrapText="1" indent="3"/>
    </xf>
    <xf numFmtId="0" fontId="0" fillId="0" borderId="4" xfId="0" applyFont="1" applyBorder="1" applyAlignment="1">
      <alignment horizontal="left" vertical="center" wrapText="1" indent="3"/>
    </xf>
    <xf numFmtId="0" fontId="0" fillId="0" borderId="5" xfId="0" applyFont="1" applyBorder="1" applyAlignment="1">
      <alignment horizontal="left" vertical="center" wrapText="1" indent="3"/>
    </xf>
    <xf numFmtId="0" fontId="0" fillId="0" borderId="4" xfId="0" applyFont="1" applyBorder="1" applyAlignment="1">
      <alignment horizontal="left" vertical="center" wrapText="1" indent="4"/>
    </xf>
    <xf numFmtId="0" fontId="0" fillId="0" borderId="5" xfId="0" applyFont="1" applyBorder="1" applyAlignment="1">
      <alignment horizontal="left" vertical="center" wrapText="1" indent="4"/>
    </xf>
    <xf numFmtId="0" fontId="0" fillId="0" borderId="1" xfId="0" applyFont="1" applyBorder="1" applyAlignment="1">
      <alignment horizontal="left" vertical="center" wrapText="1" indent="4"/>
    </xf>
    <xf numFmtId="0" fontId="0" fillId="0" borderId="1" xfId="0" applyFont="1" applyBorder="1" applyAlignment="1">
      <alignment horizontal="left" vertical="center" wrapText="1" indent="8"/>
    </xf>
    <xf numFmtId="0" fontId="0" fillId="0" borderId="1" xfId="0" applyFont="1" applyBorder="1" applyAlignment="1">
      <alignment horizontal="left" vertical="center" wrapText="1" indent="9"/>
    </xf>
    <xf numFmtId="0" fontId="0" fillId="0" borderId="3" xfId="0" applyFont="1" applyBorder="1" applyAlignment="1">
      <alignment horizontal="left" vertical="center" wrapText="1" indent="9"/>
    </xf>
    <xf numFmtId="0" fontId="1" fillId="0" borderId="3" xfId="0" applyFont="1" applyBorder="1" applyAlignment="1">
      <alignment horizontal="left" vertical="center" wrapText="1" indent="4"/>
    </xf>
    <xf numFmtId="0" fontId="0" fillId="0" borderId="1" xfId="0" applyFont="1" applyBorder="1" applyAlignment="1">
      <alignment horizontal="left" vertical="center" wrapText="1" indent="12"/>
    </xf>
    <xf numFmtId="0" fontId="0" fillId="0" borderId="7" xfId="0" applyBorder="1" applyAlignment="1">
      <alignment vertical="center"/>
    </xf>
    <xf numFmtId="0" fontId="0" fillId="0" borderId="0" xfId="0" applyFill="1" applyBorder="1" applyAlignment="1">
      <alignment vertical="center"/>
    </xf>
    <xf numFmtId="0" fontId="1" fillId="0" borderId="8" xfId="0" applyFont="1" applyBorder="1" applyAlignment="1">
      <alignment horizontal="left" vertical="center" wrapText="1" indent="4"/>
    </xf>
    <xf numFmtId="0" fontId="10" fillId="0" borderId="0" xfId="0" applyFont="1"/>
    <xf numFmtId="0" fontId="11" fillId="0" borderId="0" xfId="0" applyFont="1" applyAlignment="1">
      <alignment vertical="center"/>
    </xf>
    <xf numFmtId="0" fontId="0" fillId="0" borderId="1" xfId="0" applyFill="1" applyBorder="1" applyAlignment="1">
      <alignment vertical="center"/>
    </xf>
    <xf numFmtId="0" fontId="0" fillId="0" borderId="7" xfId="0" applyFill="1" applyBorder="1" applyAlignment="1">
      <alignment vertical="center"/>
    </xf>
    <xf numFmtId="164" fontId="0" fillId="0" borderId="1" xfId="1" applyNumberFormat="1" applyFont="1" applyFill="1" applyBorder="1" applyAlignment="1">
      <alignment vertical="center"/>
    </xf>
    <xf numFmtId="0" fontId="1" fillId="0" borderId="1" xfId="0" applyFont="1" applyFill="1" applyBorder="1" applyAlignment="1">
      <alignment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4"/>
  <sheetViews>
    <sheetView tabSelected="1" workbookViewId="0"/>
  </sheetViews>
  <sheetFormatPr defaultRowHeight="15" x14ac:dyDescent="0.25"/>
  <cols>
    <col min="1" max="1" width="54.140625" style="25" customWidth="1"/>
    <col min="2" max="2" width="21" style="58" bestFit="1" customWidth="1"/>
    <col min="3" max="3" width="10" style="25" customWidth="1"/>
    <col min="4" max="4" width="9.7109375" style="25" customWidth="1"/>
    <col min="5" max="5" width="10.140625" style="25" customWidth="1"/>
    <col min="6" max="16384" width="9.140625" style="25"/>
  </cols>
  <sheetData>
    <row r="1" spans="1:12" x14ac:dyDescent="0.25">
      <c r="A1" s="74" t="s">
        <v>416</v>
      </c>
    </row>
    <row r="3" spans="1:12" x14ac:dyDescent="0.25">
      <c r="A3" s="44" t="s">
        <v>32</v>
      </c>
      <c r="B3" s="44"/>
      <c r="C3" s="44"/>
      <c r="D3" s="44"/>
      <c r="E3" s="44"/>
      <c r="F3" s="44"/>
      <c r="G3" s="44"/>
      <c r="H3" s="44"/>
      <c r="I3" s="44"/>
      <c r="J3" s="44"/>
      <c r="K3" s="44"/>
      <c r="L3" s="44"/>
    </row>
    <row r="4" spans="1:12" x14ac:dyDescent="0.25">
      <c r="A4" s="29" t="s">
        <v>11</v>
      </c>
      <c r="B4" s="37" t="s">
        <v>9</v>
      </c>
      <c r="C4" s="52">
        <v>1600</v>
      </c>
      <c r="D4" s="52">
        <v>1700</v>
      </c>
      <c r="E4" s="52">
        <v>2100</v>
      </c>
      <c r="F4" s="52">
        <v>2400</v>
      </c>
      <c r="G4" s="52">
        <v>2600</v>
      </c>
      <c r="H4" s="52">
        <v>2800</v>
      </c>
      <c r="I4" s="53">
        <v>2900</v>
      </c>
      <c r="J4" s="52">
        <v>3600</v>
      </c>
      <c r="K4" s="52">
        <v>3700</v>
      </c>
      <c r="L4" s="52" t="s">
        <v>0</v>
      </c>
    </row>
    <row r="5" spans="1:12" x14ac:dyDescent="0.25">
      <c r="A5" s="30"/>
      <c r="B5" s="17" t="s">
        <v>1</v>
      </c>
      <c r="C5" s="18">
        <v>230</v>
      </c>
      <c r="D5" s="18">
        <v>413</v>
      </c>
      <c r="E5" s="18">
        <v>318</v>
      </c>
      <c r="F5" s="18">
        <v>477</v>
      </c>
      <c r="G5" s="18">
        <v>504</v>
      </c>
      <c r="H5" s="18">
        <v>812</v>
      </c>
      <c r="I5" s="18">
        <v>422</v>
      </c>
      <c r="J5" s="18">
        <v>545</v>
      </c>
      <c r="K5" s="18">
        <v>530</v>
      </c>
      <c r="L5" s="18">
        <v>4251</v>
      </c>
    </row>
    <row r="6" spans="1:12" x14ac:dyDescent="0.25">
      <c r="A6" s="30"/>
      <c r="B6" s="17" t="s">
        <v>2</v>
      </c>
      <c r="C6" s="18">
        <v>237</v>
      </c>
      <c r="D6" s="18">
        <v>389</v>
      </c>
      <c r="E6" s="18">
        <v>233</v>
      </c>
      <c r="F6" s="18">
        <v>268</v>
      </c>
      <c r="G6" s="18">
        <v>211</v>
      </c>
      <c r="H6" s="18">
        <v>284</v>
      </c>
      <c r="I6" s="18">
        <v>34</v>
      </c>
      <c r="J6" s="18">
        <v>401</v>
      </c>
      <c r="K6" s="18">
        <v>448</v>
      </c>
      <c r="L6" s="18">
        <v>2505</v>
      </c>
    </row>
    <row r="7" spans="1:12" x14ac:dyDescent="0.25">
      <c r="A7" s="30"/>
      <c r="B7" s="17" t="s">
        <v>3</v>
      </c>
      <c r="C7" s="18">
        <v>441</v>
      </c>
      <c r="D7" s="18">
        <v>650</v>
      </c>
      <c r="E7" s="18">
        <v>458</v>
      </c>
      <c r="F7" s="18">
        <v>491</v>
      </c>
      <c r="G7" s="18">
        <v>498</v>
      </c>
      <c r="H7" s="18">
        <v>812</v>
      </c>
      <c r="I7" s="18">
        <v>221</v>
      </c>
      <c r="J7" s="18">
        <v>850</v>
      </c>
      <c r="K7" s="18">
        <v>849</v>
      </c>
      <c r="L7" s="18">
        <v>5270</v>
      </c>
    </row>
    <row r="8" spans="1:12" x14ac:dyDescent="0.25">
      <c r="A8" s="31"/>
      <c r="B8" s="17" t="s">
        <v>0</v>
      </c>
      <c r="C8" s="18">
        <v>908</v>
      </c>
      <c r="D8" s="18">
        <v>1452</v>
      </c>
      <c r="E8" s="18">
        <v>1009</v>
      </c>
      <c r="F8" s="18">
        <v>1236</v>
      </c>
      <c r="G8" s="18">
        <v>1213</v>
      </c>
      <c r="H8" s="18">
        <v>1908</v>
      </c>
      <c r="I8" s="18">
        <v>677</v>
      </c>
      <c r="J8" s="18">
        <v>1796</v>
      </c>
      <c r="K8" s="18">
        <v>1827</v>
      </c>
      <c r="L8" s="18">
        <v>12026</v>
      </c>
    </row>
    <row r="10" spans="1:12" x14ac:dyDescent="0.25">
      <c r="A10" s="44" t="s">
        <v>412</v>
      </c>
      <c r="B10" s="44"/>
      <c r="C10" s="44"/>
      <c r="D10" s="44"/>
      <c r="E10" s="44"/>
      <c r="F10" s="44"/>
    </row>
    <row r="11" spans="1:12" ht="60" x14ac:dyDescent="0.25">
      <c r="A11" s="29" t="s">
        <v>411</v>
      </c>
      <c r="B11" s="37" t="s">
        <v>9</v>
      </c>
      <c r="C11" s="46" t="s">
        <v>65</v>
      </c>
      <c r="D11" s="46" t="s">
        <v>66</v>
      </c>
      <c r="E11" s="46" t="s">
        <v>10</v>
      </c>
      <c r="F11" s="46" t="s">
        <v>0</v>
      </c>
    </row>
    <row r="12" spans="1:12" x14ac:dyDescent="0.25">
      <c r="A12" s="30"/>
      <c r="B12" s="17" t="s">
        <v>1</v>
      </c>
      <c r="C12" s="18">
        <v>308</v>
      </c>
      <c r="D12" s="18">
        <v>356</v>
      </c>
      <c r="E12" s="18">
        <v>3337</v>
      </c>
      <c r="F12" s="18">
        <v>4001</v>
      </c>
    </row>
    <row r="13" spans="1:12" x14ac:dyDescent="0.25">
      <c r="A13" s="30"/>
      <c r="B13" s="17" t="s">
        <v>2</v>
      </c>
      <c r="C13" s="18">
        <v>412</v>
      </c>
      <c r="D13" s="18">
        <v>418</v>
      </c>
      <c r="E13" s="18">
        <v>1606</v>
      </c>
      <c r="F13" s="18">
        <v>2436</v>
      </c>
    </row>
    <row r="14" spans="1:12" x14ac:dyDescent="0.25">
      <c r="A14" s="30"/>
      <c r="B14" s="17" t="s">
        <v>3</v>
      </c>
      <c r="C14" s="18">
        <v>608</v>
      </c>
      <c r="D14" s="18">
        <v>714</v>
      </c>
      <c r="E14" s="18">
        <v>3585</v>
      </c>
      <c r="F14" s="18">
        <v>4907</v>
      </c>
    </row>
    <row r="15" spans="1:12" x14ac:dyDescent="0.25">
      <c r="A15" s="31"/>
      <c r="B15" s="17" t="s">
        <v>0</v>
      </c>
      <c r="C15" s="18">
        <v>1328</v>
      </c>
      <c r="D15" s="18">
        <v>1488</v>
      </c>
      <c r="E15" s="18">
        <v>8528</v>
      </c>
      <c r="F15" s="18">
        <v>11344</v>
      </c>
    </row>
    <row r="16" spans="1:12" x14ac:dyDescent="0.25">
      <c r="A16" s="7"/>
      <c r="B16" s="23"/>
      <c r="C16" s="24"/>
      <c r="D16" s="24"/>
      <c r="E16" s="24"/>
    </row>
    <row r="17" spans="1:7" x14ac:dyDescent="0.25">
      <c r="A17" s="44" t="s">
        <v>33</v>
      </c>
      <c r="B17" s="44"/>
      <c r="C17" s="44"/>
      <c r="D17" s="44"/>
      <c r="E17" s="44"/>
      <c r="F17" s="44"/>
      <c r="G17" s="44"/>
    </row>
    <row r="18" spans="1:7" x14ac:dyDescent="0.25">
      <c r="A18" s="52"/>
      <c r="B18" s="37" t="s">
        <v>9</v>
      </c>
      <c r="C18" s="52" t="s">
        <v>408</v>
      </c>
      <c r="D18" s="52" t="s">
        <v>409</v>
      </c>
      <c r="E18" s="52" t="s">
        <v>410</v>
      </c>
      <c r="F18" s="53" t="s">
        <v>407</v>
      </c>
      <c r="G18" s="53" t="s">
        <v>406</v>
      </c>
    </row>
    <row r="19" spans="1:7" x14ac:dyDescent="0.25">
      <c r="A19" s="28" t="s">
        <v>4</v>
      </c>
      <c r="B19" s="17" t="s">
        <v>1</v>
      </c>
      <c r="C19" s="18">
        <v>50</v>
      </c>
      <c r="D19" s="18">
        <v>4201</v>
      </c>
      <c r="E19" s="18">
        <v>4251</v>
      </c>
      <c r="F19" s="40">
        <f>C19/E19</f>
        <v>1.1761938367442954E-2</v>
      </c>
      <c r="G19" s="40">
        <f>D19/E19</f>
        <v>0.98823806163255701</v>
      </c>
    </row>
    <row r="20" spans="1:7" x14ac:dyDescent="0.25">
      <c r="A20" s="28"/>
      <c r="B20" s="17" t="s">
        <v>2</v>
      </c>
      <c r="C20" s="18">
        <v>33</v>
      </c>
      <c r="D20" s="18">
        <v>2472</v>
      </c>
      <c r="E20" s="18">
        <v>2505</v>
      </c>
      <c r="F20" s="40">
        <f t="shared" ref="F20:F38" si="0">C20/E20</f>
        <v>1.3173652694610778E-2</v>
      </c>
      <c r="G20" s="40">
        <f t="shared" ref="G20:G38" si="1">D20/E20</f>
        <v>0.98682634730538921</v>
      </c>
    </row>
    <row r="21" spans="1:7" x14ac:dyDescent="0.25">
      <c r="A21" s="28"/>
      <c r="B21" s="17" t="s">
        <v>3</v>
      </c>
      <c r="C21" s="18">
        <v>131</v>
      </c>
      <c r="D21" s="18">
        <v>5139</v>
      </c>
      <c r="E21" s="18">
        <v>5270</v>
      </c>
      <c r="F21" s="40">
        <f t="shared" si="0"/>
        <v>2.4857685009487665E-2</v>
      </c>
      <c r="G21" s="40">
        <f t="shared" si="1"/>
        <v>0.97514231499051229</v>
      </c>
    </row>
    <row r="22" spans="1:7" x14ac:dyDescent="0.25">
      <c r="A22" s="28"/>
      <c r="B22" s="17" t="s">
        <v>0</v>
      </c>
      <c r="C22" s="18">
        <v>214</v>
      </c>
      <c r="D22" s="18">
        <v>11812</v>
      </c>
      <c r="E22" s="18">
        <v>12026</v>
      </c>
      <c r="F22" s="40">
        <f t="shared" si="0"/>
        <v>1.7794777981041076E-2</v>
      </c>
      <c r="G22" s="40">
        <f t="shared" si="1"/>
        <v>0.98220522201895888</v>
      </c>
    </row>
    <row r="23" spans="1:7" x14ac:dyDescent="0.25">
      <c r="A23" s="28" t="s">
        <v>5</v>
      </c>
      <c r="B23" s="17" t="s">
        <v>1</v>
      </c>
      <c r="C23" s="18">
        <v>117</v>
      </c>
      <c r="D23" s="18">
        <v>4134</v>
      </c>
      <c r="E23" s="18">
        <v>4251</v>
      </c>
      <c r="F23" s="40">
        <f t="shared" si="0"/>
        <v>2.7522935779816515E-2</v>
      </c>
      <c r="G23" s="40">
        <f t="shared" si="1"/>
        <v>0.97247706422018354</v>
      </c>
    </row>
    <row r="24" spans="1:7" x14ac:dyDescent="0.25">
      <c r="A24" s="28"/>
      <c r="B24" s="17" t="s">
        <v>2</v>
      </c>
      <c r="C24" s="18">
        <v>93</v>
      </c>
      <c r="D24" s="18">
        <v>2412</v>
      </c>
      <c r="E24" s="18">
        <v>2505</v>
      </c>
      <c r="F24" s="40">
        <f t="shared" si="0"/>
        <v>3.7125748502994015E-2</v>
      </c>
      <c r="G24" s="40">
        <f t="shared" si="1"/>
        <v>0.96287425149700601</v>
      </c>
    </row>
    <row r="25" spans="1:7" x14ac:dyDescent="0.25">
      <c r="A25" s="28"/>
      <c r="B25" s="17" t="s">
        <v>3</v>
      </c>
      <c r="C25" s="18">
        <v>276</v>
      </c>
      <c r="D25" s="18">
        <v>4994</v>
      </c>
      <c r="E25" s="18">
        <v>5270</v>
      </c>
      <c r="F25" s="40">
        <f t="shared" si="0"/>
        <v>5.2371916508538896E-2</v>
      </c>
      <c r="G25" s="40">
        <f t="shared" si="1"/>
        <v>0.9476280834914611</v>
      </c>
    </row>
    <row r="26" spans="1:7" x14ac:dyDescent="0.25">
      <c r="A26" s="28"/>
      <c r="B26" s="17" t="s">
        <v>0</v>
      </c>
      <c r="C26" s="18">
        <v>486</v>
      </c>
      <c r="D26" s="18">
        <v>11540</v>
      </c>
      <c r="E26" s="18">
        <v>12026</v>
      </c>
      <c r="F26" s="40">
        <f t="shared" si="0"/>
        <v>4.0412439713953099E-2</v>
      </c>
      <c r="G26" s="40">
        <f t="shared" si="1"/>
        <v>0.95958756028604686</v>
      </c>
    </row>
    <row r="27" spans="1:7" x14ac:dyDescent="0.25">
      <c r="A27" s="28" t="s">
        <v>6</v>
      </c>
      <c r="B27" s="17" t="s">
        <v>1</v>
      </c>
      <c r="C27" s="18">
        <v>80</v>
      </c>
      <c r="D27" s="18">
        <v>4171</v>
      </c>
      <c r="E27" s="18">
        <v>4251</v>
      </c>
      <c r="F27" s="40">
        <f t="shared" si="0"/>
        <v>1.8819101387908727E-2</v>
      </c>
      <c r="G27" s="40">
        <f t="shared" si="1"/>
        <v>0.98118089861209123</v>
      </c>
    </row>
    <row r="28" spans="1:7" x14ac:dyDescent="0.25">
      <c r="A28" s="28"/>
      <c r="B28" s="17" t="s">
        <v>2</v>
      </c>
      <c r="C28" s="18">
        <v>298</v>
      </c>
      <c r="D28" s="18">
        <v>2207</v>
      </c>
      <c r="E28" s="18">
        <v>2505</v>
      </c>
      <c r="F28" s="40">
        <f t="shared" si="0"/>
        <v>0.11896207584830339</v>
      </c>
      <c r="G28" s="40">
        <f t="shared" si="1"/>
        <v>0.88103792415169657</v>
      </c>
    </row>
    <row r="29" spans="1:7" x14ac:dyDescent="0.25">
      <c r="A29" s="28"/>
      <c r="B29" s="17" t="s">
        <v>3</v>
      </c>
      <c r="C29" s="18">
        <v>563</v>
      </c>
      <c r="D29" s="18">
        <v>4707</v>
      </c>
      <c r="E29" s="18">
        <v>5270</v>
      </c>
      <c r="F29" s="40">
        <f t="shared" si="0"/>
        <v>0.10683111954459203</v>
      </c>
      <c r="G29" s="40">
        <f t="shared" si="1"/>
        <v>0.89316888045540799</v>
      </c>
    </row>
    <row r="30" spans="1:7" x14ac:dyDescent="0.25">
      <c r="A30" s="28"/>
      <c r="B30" s="17" t="s">
        <v>0</v>
      </c>
      <c r="C30" s="18">
        <v>941</v>
      </c>
      <c r="D30" s="18">
        <v>11085</v>
      </c>
      <c r="E30" s="18">
        <v>12026</v>
      </c>
      <c r="F30" s="40">
        <f t="shared" si="0"/>
        <v>7.8247131215699317E-2</v>
      </c>
      <c r="G30" s="40">
        <f t="shared" si="1"/>
        <v>0.92175286878430063</v>
      </c>
    </row>
    <row r="31" spans="1:7" x14ac:dyDescent="0.25">
      <c r="A31" s="28" t="s">
        <v>7</v>
      </c>
      <c r="B31" s="17" t="s">
        <v>1</v>
      </c>
      <c r="C31" s="18">
        <v>99</v>
      </c>
      <c r="D31" s="18">
        <v>4152</v>
      </c>
      <c r="E31" s="18">
        <v>4251</v>
      </c>
      <c r="F31" s="40">
        <f t="shared" si="0"/>
        <v>2.3288637967537051E-2</v>
      </c>
      <c r="G31" s="40">
        <f t="shared" si="1"/>
        <v>0.976711362032463</v>
      </c>
    </row>
    <row r="32" spans="1:7" x14ac:dyDescent="0.25">
      <c r="A32" s="28"/>
      <c r="B32" s="17" t="s">
        <v>2</v>
      </c>
      <c r="C32" s="18">
        <v>170</v>
      </c>
      <c r="D32" s="18">
        <v>2335</v>
      </c>
      <c r="E32" s="18">
        <v>2505</v>
      </c>
      <c r="F32" s="40">
        <f t="shared" si="0"/>
        <v>6.7864271457085831E-2</v>
      </c>
      <c r="G32" s="40">
        <f t="shared" si="1"/>
        <v>0.93213572854291415</v>
      </c>
    </row>
    <row r="33" spans="1:7" x14ac:dyDescent="0.25">
      <c r="A33" s="28"/>
      <c r="B33" s="17" t="s">
        <v>3</v>
      </c>
      <c r="C33" s="18">
        <v>401</v>
      </c>
      <c r="D33" s="18">
        <v>4869</v>
      </c>
      <c r="E33" s="18">
        <v>5270</v>
      </c>
      <c r="F33" s="40">
        <f t="shared" si="0"/>
        <v>7.6091081593927898E-2</v>
      </c>
      <c r="G33" s="40">
        <f t="shared" si="1"/>
        <v>0.92390891840607214</v>
      </c>
    </row>
    <row r="34" spans="1:7" x14ac:dyDescent="0.25">
      <c r="A34" s="28"/>
      <c r="B34" s="17" t="s">
        <v>0</v>
      </c>
      <c r="C34" s="18">
        <v>670</v>
      </c>
      <c r="D34" s="18">
        <v>11356</v>
      </c>
      <c r="E34" s="18">
        <v>12026</v>
      </c>
      <c r="F34" s="40">
        <f t="shared" si="0"/>
        <v>5.5712622650922999E-2</v>
      </c>
      <c r="G34" s="40">
        <f t="shared" si="1"/>
        <v>0.94428737734907697</v>
      </c>
    </row>
    <row r="35" spans="1:7" x14ac:dyDescent="0.25">
      <c r="A35" s="28" t="s">
        <v>8</v>
      </c>
      <c r="B35" s="17" t="s">
        <v>1</v>
      </c>
      <c r="C35" s="18">
        <v>322</v>
      </c>
      <c r="D35" s="18">
        <v>3929</v>
      </c>
      <c r="E35" s="18">
        <v>4251</v>
      </c>
      <c r="F35" s="40">
        <f t="shared" si="0"/>
        <v>7.5746883086332623E-2</v>
      </c>
      <c r="G35" s="40">
        <f t="shared" si="1"/>
        <v>0.92425311691366741</v>
      </c>
    </row>
    <row r="36" spans="1:7" x14ac:dyDescent="0.25">
      <c r="A36" s="28"/>
      <c r="B36" s="17" t="s">
        <v>2</v>
      </c>
      <c r="C36" s="18">
        <v>519</v>
      </c>
      <c r="D36" s="18">
        <v>1986</v>
      </c>
      <c r="E36" s="18">
        <v>2505</v>
      </c>
      <c r="F36" s="40">
        <f t="shared" si="0"/>
        <v>0.20718562874251498</v>
      </c>
      <c r="G36" s="40">
        <f t="shared" si="1"/>
        <v>0.792814371257485</v>
      </c>
    </row>
    <row r="37" spans="1:7" x14ac:dyDescent="0.25">
      <c r="A37" s="28"/>
      <c r="B37" s="17" t="s">
        <v>3</v>
      </c>
      <c r="C37" s="18">
        <v>1143</v>
      </c>
      <c r="D37" s="18">
        <v>4127</v>
      </c>
      <c r="E37" s="18">
        <v>5270</v>
      </c>
      <c r="F37" s="40">
        <f t="shared" si="0"/>
        <v>0.21688804554079696</v>
      </c>
      <c r="G37" s="40">
        <f t="shared" si="1"/>
        <v>0.78311195445920301</v>
      </c>
    </row>
    <row r="38" spans="1:7" x14ac:dyDescent="0.25">
      <c r="A38" s="28"/>
      <c r="B38" s="17" t="s">
        <v>0</v>
      </c>
      <c r="C38" s="18">
        <v>1984</v>
      </c>
      <c r="D38" s="18">
        <v>10042</v>
      </c>
      <c r="E38" s="18">
        <v>12026</v>
      </c>
      <c r="F38" s="40">
        <f t="shared" si="0"/>
        <v>0.16497588558124066</v>
      </c>
      <c r="G38" s="40">
        <f t="shared" si="1"/>
        <v>0.83502411441875934</v>
      </c>
    </row>
    <row r="40" spans="1:7" x14ac:dyDescent="0.25">
      <c r="A40" s="44" t="s">
        <v>34</v>
      </c>
      <c r="B40" s="44"/>
      <c r="C40" s="44"/>
      <c r="D40" s="44"/>
      <c r="E40" s="44"/>
      <c r="F40" s="44"/>
      <c r="G40" s="44"/>
    </row>
    <row r="41" spans="1:7" x14ac:dyDescent="0.25">
      <c r="A41" s="52"/>
      <c r="B41" s="37" t="s">
        <v>9</v>
      </c>
      <c r="C41" s="52" t="s">
        <v>408</v>
      </c>
      <c r="D41" s="52" t="s">
        <v>409</v>
      </c>
      <c r="E41" s="52" t="s">
        <v>410</v>
      </c>
      <c r="F41" s="53" t="s">
        <v>407</v>
      </c>
      <c r="G41" s="53" t="s">
        <v>406</v>
      </c>
    </row>
    <row r="42" spans="1:7" ht="30" x14ac:dyDescent="0.25">
      <c r="A42" s="28" t="s">
        <v>12</v>
      </c>
      <c r="B42" s="17" t="s">
        <v>2</v>
      </c>
      <c r="C42" s="18">
        <v>1909</v>
      </c>
      <c r="D42" s="18">
        <v>596</v>
      </c>
      <c r="E42" s="18">
        <v>2505</v>
      </c>
      <c r="F42" s="40">
        <f t="shared" ref="F42:F71" si="2">C42/E42</f>
        <v>0.76207584830339326</v>
      </c>
      <c r="G42" s="40">
        <f t="shared" ref="G42:G71" si="3">D42/E42</f>
        <v>0.23792415169660677</v>
      </c>
    </row>
    <row r="43" spans="1:7" x14ac:dyDescent="0.25">
      <c r="A43" s="28"/>
      <c r="B43" s="17" t="s">
        <v>3</v>
      </c>
      <c r="C43" s="18">
        <v>3256</v>
      </c>
      <c r="D43" s="18">
        <v>2014</v>
      </c>
      <c r="E43" s="18">
        <v>5270</v>
      </c>
      <c r="F43" s="40">
        <f t="shared" si="2"/>
        <v>0.61783681214421249</v>
      </c>
      <c r="G43" s="40">
        <f t="shared" si="3"/>
        <v>0.38216318785578746</v>
      </c>
    </row>
    <row r="44" spans="1:7" x14ac:dyDescent="0.25">
      <c r="A44" s="28"/>
      <c r="B44" s="17" t="s">
        <v>0</v>
      </c>
      <c r="C44" s="18">
        <v>5165</v>
      </c>
      <c r="D44" s="18">
        <v>2610</v>
      </c>
      <c r="E44" s="18">
        <v>7775</v>
      </c>
      <c r="F44" s="40">
        <f t="shared" si="2"/>
        <v>0.66430868167202572</v>
      </c>
      <c r="G44" s="40">
        <f t="shared" si="3"/>
        <v>0.33569131832797428</v>
      </c>
    </row>
    <row r="45" spans="1:7" ht="30" x14ac:dyDescent="0.25">
      <c r="A45" s="28" t="s">
        <v>13</v>
      </c>
      <c r="B45" s="17" t="s">
        <v>2</v>
      </c>
      <c r="C45" s="18">
        <v>487</v>
      </c>
      <c r="D45" s="18">
        <v>2018</v>
      </c>
      <c r="E45" s="18">
        <v>2505</v>
      </c>
      <c r="F45" s="40">
        <f t="shared" si="2"/>
        <v>0.19441117764471058</v>
      </c>
      <c r="G45" s="40">
        <f t="shared" si="3"/>
        <v>0.80558882235528939</v>
      </c>
    </row>
    <row r="46" spans="1:7" x14ac:dyDescent="0.25">
      <c r="A46" s="28"/>
      <c r="B46" s="17" t="s">
        <v>3</v>
      </c>
      <c r="C46" s="18">
        <v>1570</v>
      </c>
      <c r="D46" s="18">
        <v>3700</v>
      </c>
      <c r="E46" s="18">
        <v>5270</v>
      </c>
      <c r="F46" s="40">
        <f t="shared" si="2"/>
        <v>0.29791271347248577</v>
      </c>
      <c r="G46" s="40">
        <f t="shared" si="3"/>
        <v>0.70208728652751418</v>
      </c>
    </row>
    <row r="47" spans="1:7" x14ac:dyDescent="0.25">
      <c r="A47" s="28"/>
      <c r="B47" s="17" t="s">
        <v>0</v>
      </c>
      <c r="C47" s="18">
        <v>2057</v>
      </c>
      <c r="D47" s="18">
        <v>5718</v>
      </c>
      <c r="E47" s="18">
        <v>7775</v>
      </c>
      <c r="F47" s="40">
        <f t="shared" si="2"/>
        <v>0.26456591639871385</v>
      </c>
      <c r="G47" s="40">
        <f t="shared" si="3"/>
        <v>0.73543408360128615</v>
      </c>
    </row>
    <row r="48" spans="1:7" ht="30" x14ac:dyDescent="0.25">
      <c r="A48" s="28" t="s">
        <v>14</v>
      </c>
      <c r="B48" s="17" t="s">
        <v>2</v>
      </c>
      <c r="C48" s="18">
        <v>2439</v>
      </c>
      <c r="D48" s="18">
        <v>66</v>
      </c>
      <c r="E48" s="18">
        <v>2505</v>
      </c>
      <c r="F48" s="40">
        <f t="shared" si="2"/>
        <v>0.97365269461077841</v>
      </c>
      <c r="G48" s="40">
        <f t="shared" si="3"/>
        <v>2.6347305389221556E-2</v>
      </c>
    </row>
    <row r="49" spans="1:7" x14ac:dyDescent="0.25">
      <c r="A49" s="28"/>
      <c r="B49" s="17" t="s">
        <v>3</v>
      </c>
      <c r="C49" s="18">
        <v>5012</v>
      </c>
      <c r="D49" s="18">
        <v>258</v>
      </c>
      <c r="E49" s="18">
        <v>5270</v>
      </c>
      <c r="F49" s="40">
        <f t="shared" si="2"/>
        <v>0.95104364326375712</v>
      </c>
      <c r="G49" s="40">
        <f t="shared" si="3"/>
        <v>4.8956356736242886E-2</v>
      </c>
    </row>
    <row r="50" spans="1:7" x14ac:dyDescent="0.25">
      <c r="A50" s="28"/>
      <c r="B50" s="17" t="s">
        <v>0</v>
      </c>
      <c r="C50" s="18">
        <v>7451</v>
      </c>
      <c r="D50" s="18">
        <v>324</v>
      </c>
      <c r="E50" s="18">
        <v>7775</v>
      </c>
      <c r="F50" s="40">
        <f t="shared" si="2"/>
        <v>0.95832797427652738</v>
      </c>
      <c r="G50" s="40">
        <f t="shared" si="3"/>
        <v>4.1672025723472672E-2</v>
      </c>
    </row>
    <row r="51" spans="1:7" ht="30" x14ac:dyDescent="0.25">
      <c r="A51" s="28" t="s">
        <v>20</v>
      </c>
      <c r="B51" s="17" t="s">
        <v>2</v>
      </c>
      <c r="C51" s="18">
        <v>2236</v>
      </c>
      <c r="D51" s="18">
        <v>269</v>
      </c>
      <c r="E51" s="18">
        <v>2505</v>
      </c>
      <c r="F51" s="40">
        <f t="shared" si="2"/>
        <v>0.89261477045908189</v>
      </c>
      <c r="G51" s="40">
        <f t="shared" si="3"/>
        <v>0.10738522954091817</v>
      </c>
    </row>
    <row r="52" spans="1:7" x14ac:dyDescent="0.25">
      <c r="A52" s="28"/>
      <c r="B52" s="17" t="s">
        <v>3</v>
      </c>
      <c r="C52" s="18">
        <v>4954</v>
      </c>
      <c r="D52" s="18">
        <v>316</v>
      </c>
      <c r="E52" s="18">
        <v>5270</v>
      </c>
      <c r="F52" s="40">
        <f t="shared" si="2"/>
        <v>0.94003795066413665</v>
      </c>
      <c r="G52" s="40">
        <f t="shared" si="3"/>
        <v>5.9962049335863375E-2</v>
      </c>
    </row>
    <row r="53" spans="1:7" x14ac:dyDescent="0.25">
      <c r="A53" s="28"/>
      <c r="B53" s="17" t="s">
        <v>0</v>
      </c>
      <c r="C53" s="18">
        <v>7190</v>
      </c>
      <c r="D53" s="18">
        <v>585</v>
      </c>
      <c r="E53" s="18">
        <v>7775</v>
      </c>
      <c r="F53" s="40">
        <f t="shared" si="2"/>
        <v>0.92475884244372986</v>
      </c>
      <c r="G53" s="40">
        <f t="shared" si="3"/>
        <v>7.5241157556270102E-2</v>
      </c>
    </row>
    <row r="54" spans="1:7" x14ac:dyDescent="0.25">
      <c r="A54" s="28" t="s">
        <v>21</v>
      </c>
      <c r="B54" s="17" t="s">
        <v>2</v>
      </c>
      <c r="C54" s="18">
        <v>1979</v>
      </c>
      <c r="D54" s="18">
        <v>526</v>
      </c>
      <c r="E54" s="18">
        <v>2505</v>
      </c>
      <c r="F54" s="40">
        <f t="shared" si="2"/>
        <v>0.79001996007984032</v>
      </c>
      <c r="G54" s="40">
        <f t="shared" si="3"/>
        <v>0.20998003992015968</v>
      </c>
    </row>
    <row r="55" spans="1:7" x14ac:dyDescent="0.25">
      <c r="A55" s="28"/>
      <c r="B55" s="17" t="s">
        <v>3</v>
      </c>
      <c r="C55" s="18">
        <v>3591</v>
      </c>
      <c r="D55" s="18">
        <v>1679</v>
      </c>
      <c r="E55" s="18">
        <v>5270</v>
      </c>
      <c r="F55" s="40">
        <f t="shared" si="2"/>
        <v>0.68140417457305502</v>
      </c>
      <c r="G55" s="40">
        <f t="shared" si="3"/>
        <v>0.31859582542694498</v>
      </c>
    </row>
    <row r="56" spans="1:7" x14ac:dyDescent="0.25">
      <c r="A56" s="28"/>
      <c r="B56" s="17" t="s">
        <v>0</v>
      </c>
      <c r="C56" s="18">
        <v>5570</v>
      </c>
      <c r="D56" s="18">
        <v>2205</v>
      </c>
      <c r="E56" s="18">
        <v>7775</v>
      </c>
      <c r="F56" s="40">
        <f t="shared" si="2"/>
        <v>0.71639871382636655</v>
      </c>
      <c r="G56" s="40">
        <f t="shared" si="3"/>
        <v>0.28360128617363345</v>
      </c>
    </row>
    <row r="57" spans="1:7" x14ac:dyDescent="0.25">
      <c r="A57" s="28" t="s">
        <v>22</v>
      </c>
      <c r="B57" s="17" t="s">
        <v>2</v>
      </c>
      <c r="C57" s="18">
        <v>2425</v>
      </c>
      <c r="D57" s="18">
        <v>46</v>
      </c>
      <c r="E57" s="18">
        <v>2471</v>
      </c>
      <c r="F57" s="40">
        <f t="shared" si="2"/>
        <v>0.98138405503844595</v>
      </c>
      <c r="G57" s="40">
        <f t="shared" si="3"/>
        <v>1.8615944961554026E-2</v>
      </c>
    </row>
    <row r="58" spans="1:7" x14ac:dyDescent="0.25">
      <c r="A58" s="28"/>
      <c r="B58" s="17" t="s">
        <v>3</v>
      </c>
      <c r="C58" s="18">
        <v>4940</v>
      </c>
      <c r="D58" s="18">
        <v>109</v>
      </c>
      <c r="E58" s="18">
        <v>5049</v>
      </c>
      <c r="F58" s="40">
        <f t="shared" si="2"/>
        <v>0.9784115666468608</v>
      </c>
      <c r="G58" s="40">
        <f t="shared" si="3"/>
        <v>2.1588433353139237E-2</v>
      </c>
    </row>
    <row r="59" spans="1:7" x14ac:dyDescent="0.25">
      <c r="A59" s="28"/>
      <c r="B59" s="17" t="s">
        <v>0</v>
      </c>
      <c r="C59" s="18">
        <v>7365</v>
      </c>
      <c r="D59" s="18">
        <v>155</v>
      </c>
      <c r="E59" s="18">
        <v>7520</v>
      </c>
      <c r="F59" s="40">
        <f t="shared" si="2"/>
        <v>0.97938829787234039</v>
      </c>
      <c r="G59" s="40">
        <f t="shared" si="3"/>
        <v>2.0611702127659573E-2</v>
      </c>
    </row>
    <row r="60" spans="1:7" ht="30" x14ac:dyDescent="0.25">
      <c r="A60" s="28" t="s">
        <v>23</v>
      </c>
      <c r="B60" s="17" t="s">
        <v>2</v>
      </c>
      <c r="C60" s="18">
        <v>2241</v>
      </c>
      <c r="D60" s="18">
        <v>230</v>
      </c>
      <c r="E60" s="18">
        <v>2471</v>
      </c>
      <c r="F60" s="40">
        <f t="shared" si="2"/>
        <v>0.90692027519222984</v>
      </c>
      <c r="G60" s="40">
        <f t="shared" si="3"/>
        <v>9.3079724807770131E-2</v>
      </c>
    </row>
    <row r="61" spans="1:7" x14ac:dyDescent="0.25">
      <c r="A61" s="28"/>
      <c r="B61" s="17" t="s">
        <v>3</v>
      </c>
      <c r="C61" s="18">
        <v>4480</v>
      </c>
      <c r="D61" s="18">
        <v>569</v>
      </c>
      <c r="E61" s="18">
        <v>5049</v>
      </c>
      <c r="F61" s="40">
        <f t="shared" si="2"/>
        <v>0.88730441671618143</v>
      </c>
      <c r="G61" s="40">
        <f t="shared" si="3"/>
        <v>0.11269558328381858</v>
      </c>
    </row>
    <row r="62" spans="1:7" x14ac:dyDescent="0.25">
      <c r="A62" s="28"/>
      <c r="B62" s="17" t="s">
        <v>0</v>
      </c>
      <c r="C62" s="18">
        <v>6721</v>
      </c>
      <c r="D62" s="18">
        <v>799</v>
      </c>
      <c r="E62" s="18">
        <v>7520</v>
      </c>
      <c r="F62" s="40">
        <f t="shared" si="2"/>
        <v>0.89375000000000004</v>
      </c>
      <c r="G62" s="40">
        <f t="shared" si="3"/>
        <v>0.10625</v>
      </c>
    </row>
    <row r="63" spans="1:7" ht="30" x14ac:dyDescent="0.25">
      <c r="A63" s="28" t="s">
        <v>24</v>
      </c>
      <c r="B63" s="17" t="s">
        <v>2</v>
      </c>
      <c r="C63" s="18">
        <v>2468</v>
      </c>
      <c r="D63" s="18">
        <v>3</v>
      </c>
      <c r="E63" s="18">
        <v>2471</v>
      </c>
      <c r="F63" s="40">
        <f t="shared" si="2"/>
        <v>0.99878591663294214</v>
      </c>
      <c r="G63" s="40">
        <f t="shared" si="3"/>
        <v>1.2140833670578712E-3</v>
      </c>
    </row>
    <row r="64" spans="1:7" x14ac:dyDescent="0.25">
      <c r="A64" s="28"/>
      <c r="B64" s="17" t="s">
        <v>3</v>
      </c>
      <c r="C64" s="18">
        <v>5042</v>
      </c>
      <c r="D64" s="18">
        <v>7</v>
      </c>
      <c r="E64" s="18">
        <v>5049</v>
      </c>
      <c r="F64" s="40">
        <f t="shared" si="2"/>
        <v>0.99861358684888102</v>
      </c>
      <c r="G64" s="40">
        <f t="shared" si="3"/>
        <v>1.3864131511190335E-3</v>
      </c>
    </row>
    <row r="65" spans="1:7" x14ac:dyDescent="0.25">
      <c r="A65" s="28"/>
      <c r="B65" s="17" t="s">
        <v>0</v>
      </c>
      <c r="C65" s="18">
        <v>7510</v>
      </c>
      <c r="D65" s="18">
        <v>10</v>
      </c>
      <c r="E65" s="18">
        <v>7520</v>
      </c>
      <c r="F65" s="40">
        <f t="shared" si="2"/>
        <v>0.99867021276595747</v>
      </c>
      <c r="G65" s="40">
        <f t="shared" si="3"/>
        <v>1.3297872340425532E-3</v>
      </c>
    </row>
    <row r="66" spans="1:7" ht="30" x14ac:dyDescent="0.25">
      <c r="A66" s="28" t="s">
        <v>25</v>
      </c>
      <c r="B66" s="17" t="s">
        <v>2</v>
      </c>
      <c r="C66" s="18">
        <v>2500</v>
      </c>
      <c r="D66" s="18">
        <v>5</v>
      </c>
      <c r="E66" s="18">
        <v>2505</v>
      </c>
      <c r="F66" s="40">
        <f t="shared" si="2"/>
        <v>0.99800399201596801</v>
      </c>
      <c r="G66" s="40">
        <f t="shared" si="3"/>
        <v>1.996007984031936E-3</v>
      </c>
    </row>
    <row r="67" spans="1:7" x14ac:dyDescent="0.25">
      <c r="A67" s="28"/>
      <c r="B67" s="17" t="s">
        <v>3</v>
      </c>
      <c r="C67" s="18">
        <v>5198</v>
      </c>
      <c r="D67" s="18">
        <v>72</v>
      </c>
      <c r="E67" s="18">
        <v>5270</v>
      </c>
      <c r="F67" s="40">
        <f t="shared" si="2"/>
        <v>0.98633776091081593</v>
      </c>
      <c r="G67" s="40">
        <f t="shared" si="3"/>
        <v>1.3662239089184061E-2</v>
      </c>
    </row>
    <row r="68" spans="1:7" x14ac:dyDescent="0.25">
      <c r="A68" s="28"/>
      <c r="B68" s="17" t="s">
        <v>0</v>
      </c>
      <c r="C68" s="18">
        <v>7698</v>
      </c>
      <c r="D68" s="18">
        <v>77</v>
      </c>
      <c r="E68" s="18">
        <v>7775</v>
      </c>
      <c r="F68" s="40">
        <f t="shared" si="2"/>
        <v>0.99009646302250809</v>
      </c>
      <c r="G68" s="40">
        <f t="shared" si="3"/>
        <v>9.9035369774919616E-3</v>
      </c>
    </row>
    <row r="69" spans="1:7" ht="30" x14ac:dyDescent="0.25">
      <c r="A69" s="28" t="s">
        <v>26</v>
      </c>
      <c r="B69" s="17" t="s">
        <v>2</v>
      </c>
      <c r="C69" s="18">
        <v>2246</v>
      </c>
      <c r="D69" s="18">
        <v>259</v>
      </c>
      <c r="E69" s="18">
        <v>2505</v>
      </c>
      <c r="F69" s="40">
        <f t="shared" si="2"/>
        <v>0.89660678642714575</v>
      </c>
      <c r="G69" s="40">
        <f t="shared" si="3"/>
        <v>0.10339321357285429</v>
      </c>
    </row>
    <row r="70" spans="1:7" x14ac:dyDescent="0.25">
      <c r="A70" s="28"/>
      <c r="B70" s="17" t="s">
        <v>3</v>
      </c>
      <c r="C70" s="18">
        <v>4302</v>
      </c>
      <c r="D70" s="18">
        <v>968</v>
      </c>
      <c r="E70" s="18">
        <v>5270</v>
      </c>
      <c r="F70" s="40">
        <f t="shared" si="2"/>
        <v>0.8163187855787476</v>
      </c>
      <c r="G70" s="40">
        <f t="shared" si="3"/>
        <v>0.18368121442125238</v>
      </c>
    </row>
    <row r="71" spans="1:7" x14ac:dyDescent="0.25">
      <c r="A71" s="28"/>
      <c r="B71" s="17" t="s">
        <v>0</v>
      </c>
      <c r="C71" s="18">
        <v>6548</v>
      </c>
      <c r="D71" s="18">
        <v>1227</v>
      </c>
      <c r="E71" s="18">
        <v>7775</v>
      </c>
      <c r="F71" s="40">
        <f t="shared" si="2"/>
        <v>0.84218649517684885</v>
      </c>
      <c r="G71" s="40">
        <f t="shared" si="3"/>
        <v>0.15781350482315112</v>
      </c>
    </row>
    <row r="73" spans="1:7" x14ac:dyDescent="0.25">
      <c r="A73" s="44" t="s">
        <v>35</v>
      </c>
      <c r="B73" s="44"/>
      <c r="C73" s="44"/>
      <c r="D73" s="44"/>
      <c r="E73" s="44"/>
      <c r="F73" s="44"/>
      <c r="G73" s="44"/>
    </row>
    <row r="74" spans="1:7" x14ac:dyDescent="0.25">
      <c r="A74" s="52"/>
      <c r="B74" s="37" t="s">
        <v>9</v>
      </c>
      <c r="C74" s="52" t="s">
        <v>408</v>
      </c>
      <c r="D74" s="52" t="s">
        <v>409</v>
      </c>
      <c r="E74" s="52" t="s">
        <v>410</v>
      </c>
      <c r="F74" s="53" t="s">
        <v>407</v>
      </c>
      <c r="G74" s="53" t="s">
        <v>406</v>
      </c>
    </row>
    <row r="75" spans="1:7" ht="30" x14ac:dyDescent="0.25">
      <c r="A75" s="28" t="s">
        <v>27</v>
      </c>
      <c r="B75" s="17" t="s">
        <v>1</v>
      </c>
      <c r="C75" s="18">
        <v>4134</v>
      </c>
      <c r="D75" s="18">
        <v>117</v>
      </c>
      <c r="E75" s="18">
        <v>4251</v>
      </c>
      <c r="F75" s="40">
        <f t="shared" ref="F75:F114" si="4">C75/E75</f>
        <v>0.97247706422018354</v>
      </c>
      <c r="G75" s="40">
        <f t="shared" ref="G75:G114" si="5">D75/E75</f>
        <v>2.7522935779816515E-2</v>
      </c>
    </row>
    <row r="76" spans="1:7" x14ac:dyDescent="0.25">
      <c r="A76" s="28"/>
      <c r="B76" s="17" t="s">
        <v>2</v>
      </c>
      <c r="C76" s="18">
        <v>2488</v>
      </c>
      <c r="D76" s="18">
        <v>17</v>
      </c>
      <c r="E76" s="18">
        <v>2505</v>
      </c>
      <c r="F76" s="40">
        <f t="shared" si="4"/>
        <v>0.99321357285429146</v>
      </c>
      <c r="G76" s="40">
        <f t="shared" si="5"/>
        <v>6.7864271457085826E-3</v>
      </c>
    </row>
    <row r="77" spans="1:7" x14ac:dyDescent="0.25">
      <c r="A77" s="28"/>
      <c r="B77" s="17" t="s">
        <v>3</v>
      </c>
      <c r="C77" s="18">
        <v>5225</v>
      </c>
      <c r="D77" s="18">
        <v>45</v>
      </c>
      <c r="E77" s="18">
        <v>5270</v>
      </c>
      <c r="F77" s="40">
        <f t="shared" si="4"/>
        <v>0.99146110056925996</v>
      </c>
      <c r="G77" s="40">
        <f t="shared" si="5"/>
        <v>8.5388994307400382E-3</v>
      </c>
    </row>
    <row r="78" spans="1:7" x14ac:dyDescent="0.25">
      <c r="A78" s="28"/>
      <c r="B78" s="17" t="s">
        <v>0</v>
      </c>
      <c r="C78" s="18">
        <v>11847</v>
      </c>
      <c r="D78" s="18">
        <v>179</v>
      </c>
      <c r="E78" s="18">
        <v>12026</v>
      </c>
      <c r="F78" s="40">
        <f t="shared" si="4"/>
        <v>0.9851155829037086</v>
      </c>
      <c r="G78" s="40">
        <f t="shared" si="5"/>
        <v>1.4884417096291369E-2</v>
      </c>
    </row>
    <row r="79" spans="1:7" ht="30" x14ac:dyDescent="0.25">
      <c r="A79" s="28" t="s">
        <v>28</v>
      </c>
      <c r="B79" s="17" t="s">
        <v>1</v>
      </c>
      <c r="C79" s="18">
        <v>4171</v>
      </c>
      <c r="D79" s="18">
        <v>80</v>
      </c>
      <c r="E79" s="18">
        <v>4251</v>
      </c>
      <c r="F79" s="40">
        <f t="shared" si="4"/>
        <v>0.98118089861209123</v>
      </c>
      <c r="G79" s="40">
        <f t="shared" si="5"/>
        <v>1.8819101387908727E-2</v>
      </c>
    </row>
    <row r="80" spans="1:7" x14ac:dyDescent="0.25">
      <c r="A80" s="28"/>
      <c r="B80" s="17" t="s">
        <v>2</v>
      </c>
      <c r="C80" s="18">
        <v>2481</v>
      </c>
      <c r="D80" s="18">
        <v>24</v>
      </c>
      <c r="E80" s="18">
        <v>2505</v>
      </c>
      <c r="F80" s="40">
        <f t="shared" si="4"/>
        <v>0.99041916167664668</v>
      </c>
      <c r="G80" s="40">
        <f t="shared" si="5"/>
        <v>9.5808383233532933E-3</v>
      </c>
    </row>
    <row r="81" spans="1:7" x14ac:dyDescent="0.25">
      <c r="A81" s="28"/>
      <c r="B81" s="17" t="s">
        <v>3</v>
      </c>
      <c r="C81" s="18">
        <v>5210</v>
      </c>
      <c r="D81" s="18">
        <v>60</v>
      </c>
      <c r="E81" s="18">
        <v>5270</v>
      </c>
      <c r="F81" s="40">
        <f t="shared" si="4"/>
        <v>0.98861480075901331</v>
      </c>
      <c r="G81" s="40">
        <f t="shared" si="5"/>
        <v>1.1385199240986717E-2</v>
      </c>
    </row>
    <row r="82" spans="1:7" x14ac:dyDescent="0.25">
      <c r="A82" s="28"/>
      <c r="B82" s="17" t="s">
        <v>0</v>
      </c>
      <c r="C82" s="18">
        <v>11862</v>
      </c>
      <c r="D82" s="18">
        <v>164</v>
      </c>
      <c r="E82" s="18">
        <v>12026</v>
      </c>
      <c r="F82" s="40">
        <f t="shared" si="4"/>
        <v>0.98636288042574427</v>
      </c>
      <c r="G82" s="40">
        <f t="shared" si="5"/>
        <v>1.363711957425578E-2</v>
      </c>
    </row>
    <row r="83" spans="1:7" ht="30" x14ac:dyDescent="0.25">
      <c r="A83" s="28" t="s">
        <v>29</v>
      </c>
      <c r="B83" s="17" t="s">
        <v>1</v>
      </c>
      <c r="C83" s="18">
        <v>4231</v>
      </c>
      <c r="D83" s="18">
        <v>20</v>
      </c>
      <c r="E83" s="18">
        <v>4251</v>
      </c>
      <c r="F83" s="40">
        <f t="shared" si="4"/>
        <v>0.99529522465302278</v>
      </c>
      <c r="G83" s="40">
        <f t="shared" si="5"/>
        <v>4.7047753469771818E-3</v>
      </c>
    </row>
    <row r="84" spans="1:7" x14ac:dyDescent="0.25">
      <c r="A84" s="28"/>
      <c r="B84" s="17" t="s">
        <v>2</v>
      </c>
      <c r="C84" s="18">
        <v>2505</v>
      </c>
      <c r="D84" s="18">
        <v>0</v>
      </c>
      <c r="E84" s="18">
        <v>2505</v>
      </c>
      <c r="F84" s="40">
        <f t="shared" si="4"/>
        <v>1</v>
      </c>
      <c r="G84" s="40">
        <f t="shared" si="5"/>
        <v>0</v>
      </c>
    </row>
    <row r="85" spans="1:7" x14ac:dyDescent="0.25">
      <c r="A85" s="28"/>
      <c r="B85" s="17" t="s">
        <v>3</v>
      </c>
      <c r="C85" s="18">
        <v>5255</v>
      </c>
      <c r="D85" s="18">
        <v>15</v>
      </c>
      <c r="E85" s="18">
        <v>5270</v>
      </c>
      <c r="F85" s="40">
        <f t="shared" si="4"/>
        <v>0.99715370018975336</v>
      </c>
      <c r="G85" s="40">
        <f t="shared" si="5"/>
        <v>2.8462998102466793E-3</v>
      </c>
    </row>
    <row r="86" spans="1:7" x14ac:dyDescent="0.25">
      <c r="A86" s="28"/>
      <c r="B86" s="17" t="s">
        <v>0</v>
      </c>
      <c r="C86" s="18">
        <v>11991</v>
      </c>
      <c r="D86" s="18">
        <v>35</v>
      </c>
      <c r="E86" s="18">
        <v>12026</v>
      </c>
      <c r="F86" s="40">
        <f t="shared" si="4"/>
        <v>0.99708963911525028</v>
      </c>
      <c r="G86" s="40">
        <f t="shared" si="5"/>
        <v>2.9103608847497091E-3</v>
      </c>
    </row>
    <row r="87" spans="1:7" ht="30" x14ac:dyDescent="0.25">
      <c r="A87" s="28" t="s">
        <v>15</v>
      </c>
      <c r="B87" s="17" t="s">
        <v>1</v>
      </c>
      <c r="C87" s="18">
        <v>4229</v>
      </c>
      <c r="D87" s="18">
        <v>22</v>
      </c>
      <c r="E87" s="18">
        <v>4251</v>
      </c>
      <c r="F87" s="40">
        <f t="shared" si="4"/>
        <v>0.99482474711832514</v>
      </c>
      <c r="G87" s="40">
        <f t="shared" si="5"/>
        <v>5.1752528816748997E-3</v>
      </c>
    </row>
    <row r="88" spans="1:7" x14ac:dyDescent="0.25">
      <c r="A88" s="28"/>
      <c r="B88" s="17" t="s">
        <v>2</v>
      </c>
      <c r="C88" s="18">
        <v>2484</v>
      </c>
      <c r="D88" s="18">
        <v>21</v>
      </c>
      <c r="E88" s="18">
        <v>2505</v>
      </c>
      <c r="F88" s="40">
        <f t="shared" si="4"/>
        <v>0.99161676646706587</v>
      </c>
      <c r="G88" s="40">
        <f t="shared" si="5"/>
        <v>8.3832335329341312E-3</v>
      </c>
    </row>
    <row r="89" spans="1:7" x14ac:dyDescent="0.25">
      <c r="A89" s="28"/>
      <c r="B89" s="17" t="s">
        <v>3</v>
      </c>
      <c r="C89" s="18">
        <v>5243</v>
      </c>
      <c r="D89" s="18">
        <v>27</v>
      </c>
      <c r="E89" s="18">
        <v>5270</v>
      </c>
      <c r="F89" s="40">
        <f t="shared" si="4"/>
        <v>0.99487666034155597</v>
      </c>
      <c r="G89" s="40">
        <f t="shared" si="5"/>
        <v>5.1233396584440226E-3</v>
      </c>
    </row>
    <row r="90" spans="1:7" x14ac:dyDescent="0.25">
      <c r="A90" s="28"/>
      <c r="B90" s="17" t="s">
        <v>0</v>
      </c>
      <c r="C90" s="18">
        <v>11956</v>
      </c>
      <c r="D90" s="18">
        <v>70</v>
      </c>
      <c r="E90" s="18">
        <v>12026</v>
      </c>
      <c r="F90" s="40">
        <f t="shared" si="4"/>
        <v>0.99417927823050056</v>
      </c>
      <c r="G90" s="40">
        <f t="shared" si="5"/>
        <v>5.8207217694994182E-3</v>
      </c>
    </row>
    <row r="91" spans="1:7" x14ac:dyDescent="0.25">
      <c r="A91" s="28" t="s">
        <v>16</v>
      </c>
      <c r="B91" s="17" t="s">
        <v>1</v>
      </c>
      <c r="C91" s="18">
        <v>4186</v>
      </c>
      <c r="D91" s="18">
        <v>65</v>
      </c>
      <c r="E91" s="18">
        <v>4251</v>
      </c>
      <c r="F91" s="40">
        <f t="shared" si="4"/>
        <v>0.98470948012232418</v>
      </c>
      <c r="G91" s="40">
        <f t="shared" si="5"/>
        <v>1.5290519877675841E-2</v>
      </c>
    </row>
    <row r="92" spans="1:7" x14ac:dyDescent="0.25">
      <c r="A92" s="28"/>
      <c r="B92" s="17" t="s">
        <v>2</v>
      </c>
      <c r="C92" s="18">
        <v>2450</v>
      </c>
      <c r="D92" s="18">
        <v>55</v>
      </c>
      <c r="E92" s="18">
        <v>2505</v>
      </c>
      <c r="F92" s="40">
        <f t="shared" si="4"/>
        <v>0.97804391217564868</v>
      </c>
      <c r="G92" s="40">
        <f t="shared" si="5"/>
        <v>2.1956087824351298E-2</v>
      </c>
    </row>
    <row r="93" spans="1:7" x14ac:dyDescent="0.25">
      <c r="A93" s="28"/>
      <c r="B93" s="17" t="s">
        <v>3</v>
      </c>
      <c r="C93" s="18">
        <v>5121</v>
      </c>
      <c r="D93" s="18">
        <v>149</v>
      </c>
      <c r="E93" s="18">
        <v>5270</v>
      </c>
      <c r="F93" s="40">
        <f t="shared" si="4"/>
        <v>0.97172675521821628</v>
      </c>
      <c r="G93" s="40">
        <f t="shared" si="5"/>
        <v>2.8273244781783682E-2</v>
      </c>
    </row>
    <row r="94" spans="1:7" x14ac:dyDescent="0.25">
      <c r="A94" s="28"/>
      <c r="B94" s="17" t="s">
        <v>0</v>
      </c>
      <c r="C94" s="18">
        <v>11757</v>
      </c>
      <c r="D94" s="18">
        <v>269</v>
      </c>
      <c r="E94" s="18">
        <v>12026</v>
      </c>
      <c r="F94" s="40">
        <f t="shared" si="4"/>
        <v>0.97763179777149511</v>
      </c>
      <c r="G94" s="40">
        <f t="shared" si="5"/>
        <v>2.2368202228504906E-2</v>
      </c>
    </row>
    <row r="95" spans="1:7" x14ac:dyDescent="0.25">
      <c r="A95" s="29" t="s">
        <v>30</v>
      </c>
      <c r="B95" s="17" t="s">
        <v>1</v>
      </c>
      <c r="C95" s="18">
        <v>3791</v>
      </c>
      <c r="D95" s="18">
        <v>38</v>
      </c>
      <c r="E95" s="18">
        <v>3829</v>
      </c>
      <c r="F95" s="40">
        <f t="shared" si="4"/>
        <v>0.99007573779054581</v>
      </c>
      <c r="G95" s="40">
        <f t="shared" si="5"/>
        <v>9.9242622094541655E-3</v>
      </c>
    </row>
    <row r="96" spans="1:7" x14ac:dyDescent="0.25">
      <c r="A96" s="30"/>
      <c r="B96" s="17" t="s">
        <v>2</v>
      </c>
      <c r="C96" s="18">
        <v>2449</v>
      </c>
      <c r="D96" s="18">
        <v>22</v>
      </c>
      <c r="E96" s="18">
        <v>2471</v>
      </c>
      <c r="F96" s="40">
        <f t="shared" si="4"/>
        <v>0.99109672197490895</v>
      </c>
      <c r="G96" s="40">
        <f t="shared" si="5"/>
        <v>8.9032780250910565E-3</v>
      </c>
    </row>
    <row r="97" spans="1:7" x14ac:dyDescent="0.25">
      <c r="A97" s="30"/>
      <c r="B97" s="17" t="s">
        <v>3</v>
      </c>
      <c r="C97" s="18">
        <v>5014</v>
      </c>
      <c r="D97" s="18">
        <v>35</v>
      </c>
      <c r="E97" s="18">
        <v>5049</v>
      </c>
      <c r="F97" s="40">
        <f t="shared" si="4"/>
        <v>0.99306793424440487</v>
      </c>
      <c r="G97" s="40">
        <f t="shared" si="5"/>
        <v>6.9320657555951674E-3</v>
      </c>
    </row>
    <row r="98" spans="1:7" x14ac:dyDescent="0.25">
      <c r="A98" s="31"/>
      <c r="B98" s="17" t="s">
        <v>0</v>
      </c>
      <c r="C98" s="18">
        <v>11254</v>
      </c>
      <c r="D98" s="18">
        <v>95</v>
      </c>
      <c r="E98" s="18">
        <v>11349</v>
      </c>
      <c r="F98" s="40">
        <f t="shared" si="4"/>
        <v>0.99162921843334217</v>
      </c>
      <c r="G98" s="40">
        <f t="shared" si="5"/>
        <v>8.3707815666578551E-3</v>
      </c>
    </row>
    <row r="99" spans="1:7" ht="30" x14ac:dyDescent="0.25">
      <c r="A99" s="28" t="s">
        <v>17</v>
      </c>
      <c r="B99" s="17" t="s">
        <v>1</v>
      </c>
      <c r="C99" s="18">
        <v>3779</v>
      </c>
      <c r="D99" s="18">
        <v>50</v>
      </c>
      <c r="E99" s="18">
        <v>3829</v>
      </c>
      <c r="F99" s="40">
        <f t="shared" si="4"/>
        <v>0.98694176025071823</v>
      </c>
      <c r="G99" s="40">
        <f t="shared" si="5"/>
        <v>1.3058239749281797E-2</v>
      </c>
    </row>
    <row r="100" spans="1:7" x14ac:dyDescent="0.25">
      <c r="A100" s="28"/>
      <c r="B100" s="17" t="s">
        <v>2</v>
      </c>
      <c r="C100" s="18">
        <v>2447</v>
      </c>
      <c r="D100" s="18">
        <v>24</v>
      </c>
      <c r="E100" s="18">
        <v>2471</v>
      </c>
      <c r="F100" s="40">
        <f t="shared" si="4"/>
        <v>0.990287333063537</v>
      </c>
      <c r="G100" s="40">
        <f t="shared" si="5"/>
        <v>9.7126669364629697E-3</v>
      </c>
    </row>
    <row r="101" spans="1:7" x14ac:dyDescent="0.25">
      <c r="A101" s="28"/>
      <c r="B101" s="17" t="s">
        <v>3</v>
      </c>
      <c r="C101" s="18">
        <v>4972</v>
      </c>
      <c r="D101" s="18">
        <v>77</v>
      </c>
      <c r="E101" s="18">
        <v>5049</v>
      </c>
      <c r="F101" s="40">
        <f t="shared" si="4"/>
        <v>0.98474945533769065</v>
      </c>
      <c r="G101" s="40">
        <f t="shared" si="5"/>
        <v>1.5250544662309368E-2</v>
      </c>
    </row>
    <row r="102" spans="1:7" x14ac:dyDescent="0.25">
      <c r="A102" s="28"/>
      <c r="B102" s="17" t="s">
        <v>0</v>
      </c>
      <c r="C102" s="18">
        <v>11198</v>
      </c>
      <c r="D102" s="18">
        <v>151</v>
      </c>
      <c r="E102" s="18">
        <v>11349</v>
      </c>
      <c r="F102" s="40">
        <f t="shared" si="4"/>
        <v>0.98669486298352282</v>
      </c>
      <c r="G102" s="40">
        <f t="shared" si="5"/>
        <v>1.3305137016477222E-2</v>
      </c>
    </row>
    <row r="103" spans="1:7" ht="30" x14ac:dyDescent="0.25">
      <c r="A103" s="28" t="s">
        <v>18</v>
      </c>
      <c r="B103" s="17" t="s">
        <v>1</v>
      </c>
      <c r="C103" s="18">
        <v>3829</v>
      </c>
      <c r="D103" s="18">
        <v>0</v>
      </c>
      <c r="E103" s="18">
        <v>3829</v>
      </c>
      <c r="F103" s="40">
        <f t="shared" si="4"/>
        <v>1</v>
      </c>
      <c r="G103" s="40">
        <f t="shared" si="5"/>
        <v>0</v>
      </c>
    </row>
    <row r="104" spans="1:7" x14ac:dyDescent="0.25">
      <c r="A104" s="28"/>
      <c r="B104" s="17" t="s">
        <v>2</v>
      </c>
      <c r="C104" s="18">
        <v>2470</v>
      </c>
      <c r="D104" s="18">
        <v>1</v>
      </c>
      <c r="E104" s="18">
        <v>2471</v>
      </c>
      <c r="F104" s="40">
        <f t="shared" si="4"/>
        <v>0.99959530554431408</v>
      </c>
      <c r="G104" s="40">
        <f t="shared" si="5"/>
        <v>4.0469445568595711E-4</v>
      </c>
    </row>
    <row r="105" spans="1:7" x14ac:dyDescent="0.25">
      <c r="A105" s="28"/>
      <c r="B105" s="17" t="s">
        <v>3</v>
      </c>
      <c r="C105" s="18">
        <v>5049</v>
      </c>
      <c r="D105" s="18">
        <v>0</v>
      </c>
      <c r="E105" s="18">
        <v>5049</v>
      </c>
      <c r="F105" s="40">
        <f t="shared" si="4"/>
        <v>1</v>
      </c>
      <c r="G105" s="40">
        <f t="shared" si="5"/>
        <v>0</v>
      </c>
    </row>
    <row r="106" spans="1:7" x14ac:dyDescent="0.25">
      <c r="A106" s="28"/>
      <c r="B106" s="17" t="s">
        <v>0</v>
      </c>
      <c r="C106" s="18">
        <v>11348</v>
      </c>
      <c r="D106" s="18">
        <v>1</v>
      </c>
      <c r="E106" s="18">
        <v>11349</v>
      </c>
      <c r="F106" s="40">
        <f t="shared" si="4"/>
        <v>0.99991188650982465</v>
      </c>
      <c r="G106" s="40">
        <f t="shared" si="5"/>
        <v>8.8113490175345844E-5</v>
      </c>
    </row>
    <row r="107" spans="1:7" ht="30" x14ac:dyDescent="0.25">
      <c r="A107" s="28" t="s">
        <v>19</v>
      </c>
      <c r="B107" s="17" t="s">
        <v>1</v>
      </c>
      <c r="C107" s="18">
        <v>4246</v>
      </c>
      <c r="D107" s="18">
        <v>5</v>
      </c>
      <c r="E107" s="18">
        <v>4251</v>
      </c>
      <c r="F107" s="40">
        <f t="shared" si="4"/>
        <v>0.99882380616325572</v>
      </c>
      <c r="G107" s="40">
        <f t="shared" si="5"/>
        <v>1.1761938367442955E-3</v>
      </c>
    </row>
    <row r="108" spans="1:7" x14ac:dyDescent="0.25">
      <c r="A108" s="28"/>
      <c r="B108" s="17" t="s">
        <v>2</v>
      </c>
      <c r="C108" s="18">
        <v>2505</v>
      </c>
      <c r="D108" s="18">
        <v>0</v>
      </c>
      <c r="E108" s="18">
        <v>2505</v>
      </c>
      <c r="F108" s="40">
        <f t="shared" si="4"/>
        <v>1</v>
      </c>
      <c r="G108" s="40">
        <f t="shared" si="5"/>
        <v>0</v>
      </c>
    </row>
    <row r="109" spans="1:7" x14ac:dyDescent="0.25">
      <c r="A109" s="28"/>
      <c r="B109" s="17" t="s">
        <v>3</v>
      </c>
      <c r="C109" s="18">
        <v>5258</v>
      </c>
      <c r="D109" s="18">
        <v>12</v>
      </c>
      <c r="E109" s="18">
        <v>5270</v>
      </c>
      <c r="F109" s="40">
        <f t="shared" si="4"/>
        <v>0.99772296015180262</v>
      </c>
      <c r="G109" s="40">
        <f t="shared" si="5"/>
        <v>2.2770398481973433E-3</v>
      </c>
    </row>
    <row r="110" spans="1:7" x14ac:dyDescent="0.25">
      <c r="A110" s="28"/>
      <c r="B110" s="17" t="s">
        <v>0</v>
      </c>
      <c r="C110" s="18">
        <v>12009</v>
      </c>
      <c r="D110" s="18">
        <v>17</v>
      </c>
      <c r="E110" s="18">
        <v>12026</v>
      </c>
      <c r="F110" s="40">
        <f t="shared" si="4"/>
        <v>0.99858639614169298</v>
      </c>
      <c r="G110" s="40">
        <f t="shared" si="5"/>
        <v>1.4136038583070015E-3</v>
      </c>
    </row>
    <row r="111" spans="1:7" ht="30" x14ac:dyDescent="0.25">
      <c r="A111" s="28" t="s">
        <v>31</v>
      </c>
      <c r="B111" s="17" t="s">
        <v>1</v>
      </c>
      <c r="C111" s="18">
        <v>4149</v>
      </c>
      <c r="D111" s="18">
        <v>102</v>
      </c>
      <c r="E111" s="18">
        <v>4251</v>
      </c>
      <c r="F111" s="40">
        <f t="shared" si="4"/>
        <v>0.97600564573041637</v>
      </c>
      <c r="G111" s="40">
        <f t="shared" si="5"/>
        <v>2.3994354269583629E-2</v>
      </c>
    </row>
    <row r="112" spans="1:7" x14ac:dyDescent="0.25">
      <c r="A112" s="28"/>
      <c r="B112" s="17" t="s">
        <v>2</v>
      </c>
      <c r="C112" s="18">
        <v>2461</v>
      </c>
      <c r="D112" s="18">
        <v>44</v>
      </c>
      <c r="E112" s="18">
        <v>2505</v>
      </c>
      <c r="F112" s="40">
        <f t="shared" si="4"/>
        <v>0.98243512974051894</v>
      </c>
      <c r="G112" s="40">
        <f t="shared" si="5"/>
        <v>1.7564870259481037E-2</v>
      </c>
    </row>
    <row r="113" spans="1:7" x14ac:dyDescent="0.25">
      <c r="A113" s="28"/>
      <c r="B113" s="17" t="s">
        <v>3</v>
      </c>
      <c r="C113" s="18">
        <v>5120</v>
      </c>
      <c r="D113" s="18">
        <v>150</v>
      </c>
      <c r="E113" s="18">
        <v>5270</v>
      </c>
      <c r="F113" s="40">
        <f t="shared" si="4"/>
        <v>0.97153700189753323</v>
      </c>
      <c r="G113" s="40">
        <f t="shared" si="5"/>
        <v>2.8462998102466792E-2</v>
      </c>
    </row>
    <row r="114" spans="1:7" x14ac:dyDescent="0.25">
      <c r="A114" s="28"/>
      <c r="B114" s="17" t="s">
        <v>0</v>
      </c>
      <c r="C114" s="18">
        <v>11730</v>
      </c>
      <c r="D114" s="18">
        <v>296</v>
      </c>
      <c r="E114" s="18">
        <v>12026</v>
      </c>
      <c r="F114" s="40">
        <f t="shared" si="4"/>
        <v>0.97538666223183101</v>
      </c>
      <c r="G114" s="40">
        <f t="shared" si="5"/>
        <v>2.4613337768168968E-2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42"/>
  <sheetViews>
    <sheetView workbookViewId="0"/>
  </sheetViews>
  <sheetFormatPr defaultRowHeight="15" x14ac:dyDescent="0.25"/>
  <cols>
    <col min="1" max="1" width="57.28515625" style="25" customWidth="1"/>
    <col min="2" max="2" width="25" style="25" customWidth="1"/>
    <col min="3" max="3" width="10" style="25" customWidth="1"/>
    <col min="4" max="4" width="9.140625" style="25"/>
    <col min="5" max="5" width="10.28515625" style="25" customWidth="1"/>
    <col min="6" max="16384" width="9.140625" style="25"/>
  </cols>
  <sheetData>
    <row r="1" spans="1:7" x14ac:dyDescent="0.25">
      <c r="A1" s="74" t="s">
        <v>416</v>
      </c>
    </row>
    <row r="2" spans="1:7" x14ac:dyDescent="0.25">
      <c r="A2" s="73" t="s">
        <v>415</v>
      </c>
    </row>
    <row r="3" spans="1:7" x14ac:dyDescent="0.25">
      <c r="A3" s="73"/>
    </row>
    <row r="4" spans="1:7" x14ac:dyDescent="0.25">
      <c r="A4" s="44" t="s">
        <v>300</v>
      </c>
      <c r="B4" s="44"/>
      <c r="C4" s="44"/>
      <c r="D4" s="44"/>
      <c r="E4" s="44"/>
      <c r="F4" s="44"/>
      <c r="G4" s="44"/>
    </row>
    <row r="5" spans="1:7" ht="30" x14ac:dyDescent="0.25">
      <c r="A5" s="28" t="s">
        <v>301</v>
      </c>
      <c r="B5" s="37" t="s">
        <v>9</v>
      </c>
      <c r="C5" s="52" t="s">
        <v>408</v>
      </c>
      <c r="D5" s="52" t="s">
        <v>409</v>
      </c>
      <c r="E5" s="52" t="s">
        <v>410</v>
      </c>
      <c r="F5" s="53" t="s">
        <v>407</v>
      </c>
      <c r="G5" s="53" t="s">
        <v>406</v>
      </c>
    </row>
    <row r="6" spans="1:7" x14ac:dyDescent="0.25">
      <c r="A6" s="28"/>
      <c r="B6" s="17" t="s">
        <v>1</v>
      </c>
      <c r="C6" s="18">
        <v>3727</v>
      </c>
      <c r="D6" s="18">
        <v>102</v>
      </c>
      <c r="E6" s="18">
        <v>3829</v>
      </c>
      <c r="F6" s="40">
        <f>C6/E6</f>
        <v>0.97336119091146511</v>
      </c>
      <c r="G6" s="40">
        <f>D6/E6</f>
        <v>2.6638809088534866E-2</v>
      </c>
    </row>
    <row r="7" spans="1:7" x14ac:dyDescent="0.25">
      <c r="A7" s="28"/>
      <c r="B7" s="17" t="s">
        <v>2</v>
      </c>
      <c r="C7" s="18">
        <v>2428</v>
      </c>
      <c r="D7" s="18">
        <v>43</v>
      </c>
      <c r="E7" s="18">
        <v>2471</v>
      </c>
      <c r="F7" s="40">
        <f>C7/E7</f>
        <v>0.98259813840550381</v>
      </c>
      <c r="G7" s="40">
        <f>D7/E7</f>
        <v>1.7401861594496155E-2</v>
      </c>
    </row>
    <row r="8" spans="1:7" x14ac:dyDescent="0.25">
      <c r="A8" s="28"/>
      <c r="B8" s="17" t="s">
        <v>3</v>
      </c>
      <c r="C8" s="18">
        <v>4900</v>
      </c>
      <c r="D8" s="18">
        <v>149</v>
      </c>
      <c r="E8" s="18">
        <v>5049</v>
      </c>
      <c r="F8" s="40">
        <f>C8/E8</f>
        <v>0.97048920578332343</v>
      </c>
      <c r="G8" s="40">
        <f>D8/E8</f>
        <v>2.9510794216676569E-2</v>
      </c>
    </row>
    <row r="9" spans="1:7" x14ac:dyDescent="0.25">
      <c r="A9" s="28"/>
      <c r="B9" s="17" t="s">
        <v>0</v>
      </c>
      <c r="C9" s="18">
        <v>11055</v>
      </c>
      <c r="D9" s="18">
        <v>294</v>
      </c>
      <c r="E9" s="18">
        <v>11349</v>
      </c>
      <c r="F9" s="40">
        <f>C9/E9</f>
        <v>0.9740946338884483</v>
      </c>
      <c r="G9" s="40">
        <f>D9/E9</f>
        <v>2.590536611155168E-2</v>
      </c>
    </row>
    <row r="11" spans="1:7" x14ac:dyDescent="0.25">
      <c r="A11" s="44" t="s">
        <v>302</v>
      </c>
      <c r="B11" s="54"/>
      <c r="C11" s="54"/>
      <c r="D11" s="54"/>
      <c r="E11" s="54"/>
      <c r="F11" s="54"/>
    </row>
    <row r="12" spans="1:7" ht="48" x14ac:dyDescent="0.25">
      <c r="A12" s="28" t="s">
        <v>313</v>
      </c>
      <c r="B12" s="37" t="s">
        <v>9</v>
      </c>
      <c r="C12" s="22" t="s">
        <v>39</v>
      </c>
      <c r="D12" s="22" t="s">
        <v>38</v>
      </c>
      <c r="E12" s="22" t="s">
        <v>37</v>
      </c>
      <c r="F12" s="52" t="s">
        <v>0</v>
      </c>
    </row>
    <row r="13" spans="1:7" x14ac:dyDescent="0.25">
      <c r="A13" s="28"/>
      <c r="B13" s="17" t="s">
        <v>1</v>
      </c>
      <c r="C13" s="18">
        <v>39</v>
      </c>
      <c r="D13" s="18">
        <v>0</v>
      </c>
      <c r="E13" s="18">
        <v>63</v>
      </c>
      <c r="F13" s="18">
        <v>102</v>
      </c>
    </row>
    <row r="14" spans="1:7" x14ac:dyDescent="0.25">
      <c r="A14" s="28"/>
      <c r="B14" s="17" t="s">
        <v>2</v>
      </c>
      <c r="C14" s="18">
        <v>20</v>
      </c>
      <c r="D14" s="18">
        <v>2</v>
      </c>
      <c r="E14" s="18">
        <v>21</v>
      </c>
      <c r="F14" s="18">
        <v>43</v>
      </c>
    </row>
    <row r="15" spans="1:7" x14ac:dyDescent="0.25">
      <c r="A15" s="28"/>
      <c r="B15" s="17" t="s">
        <v>3</v>
      </c>
      <c r="C15" s="18">
        <v>61</v>
      </c>
      <c r="D15" s="18">
        <v>15</v>
      </c>
      <c r="E15" s="18">
        <v>73</v>
      </c>
      <c r="F15" s="18">
        <v>149</v>
      </c>
    </row>
    <row r="16" spans="1:7" x14ac:dyDescent="0.25">
      <c r="A16" s="28"/>
      <c r="B16" s="17" t="s">
        <v>0</v>
      </c>
      <c r="C16" s="18">
        <v>120</v>
      </c>
      <c r="D16" s="18">
        <v>17</v>
      </c>
      <c r="E16" s="18">
        <v>157</v>
      </c>
      <c r="F16" s="18">
        <v>294</v>
      </c>
    </row>
    <row r="18" spans="1:7" x14ac:dyDescent="0.25">
      <c r="A18" s="44" t="s">
        <v>302</v>
      </c>
      <c r="B18" s="44"/>
      <c r="C18" s="44"/>
      <c r="D18" s="44"/>
      <c r="E18" s="44"/>
      <c r="F18" s="44"/>
      <c r="G18" s="44"/>
    </row>
    <row r="19" spans="1:7" ht="30" x14ac:dyDescent="0.25">
      <c r="A19" s="28" t="s">
        <v>303</v>
      </c>
      <c r="B19" s="37" t="s">
        <v>9</v>
      </c>
      <c r="C19" s="52" t="s">
        <v>408</v>
      </c>
      <c r="D19" s="52" t="s">
        <v>409</v>
      </c>
      <c r="E19" s="52" t="s">
        <v>410</v>
      </c>
      <c r="F19" s="53" t="s">
        <v>407</v>
      </c>
      <c r="G19" s="53" t="s">
        <v>406</v>
      </c>
    </row>
    <row r="20" spans="1:7" x14ac:dyDescent="0.25">
      <c r="A20" s="28"/>
      <c r="B20" s="17" t="s">
        <v>1</v>
      </c>
      <c r="C20" s="18">
        <v>90</v>
      </c>
      <c r="D20" s="70">
        <v>12</v>
      </c>
      <c r="E20" s="18">
        <v>102</v>
      </c>
      <c r="F20" s="40">
        <f t="shared" ref="F20:F27" si="0">C20/E20</f>
        <v>0.88235294117647056</v>
      </c>
      <c r="G20" s="40">
        <f t="shared" ref="G20:G27" si="1">D20/E20</f>
        <v>0.11764705882352941</v>
      </c>
    </row>
    <row r="21" spans="1:7" x14ac:dyDescent="0.25">
      <c r="A21" s="28"/>
      <c r="B21" s="17" t="s">
        <v>2</v>
      </c>
      <c r="C21" s="18">
        <v>28</v>
      </c>
      <c r="D21" s="70">
        <v>15</v>
      </c>
      <c r="E21" s="18">
        <v>43</v>
      </c>
      <c r="F21" s="40">
        <f t="shared" si="0"/>
        <v>0.65116279069767447</v>
      </c>
      <c r="G21" s="40">
        <f t="shared" si="1"/>
        <v>0.34883720930232559</v>
      </c>
    </row>
    <row r="22" spans="1:7" x14ac:dyDescent="0.25">
      <c r="A22" s="28"/>
      <c r="B22" s="17" t="s">
        <v>3</v>
      </c>
      <c r="C22" s="18">
        <v>126</v>
      </c>
      <c r="D22" s="70">
        <v>23</v>
      </c>
      <c r="E22" s="18">
        <v>149</v>
      </c>
      <c r="F22" s="40">
        <f t="shared" si="0"/>
        <v>0.84563758389261745</v>
      </c>
      <c r="G22" s="40">
        <f t="shared" si="1"/>
        <v>0.15436241610738255</v>
      </c>
    </row>
    <row r="23" spans="1:7" x14ac:dyDescent="0.25">
      <c r="A23" s="28"/>
      <c r="B23" s="17" t="s">
        <v>0</v>
      </c>
      <c r="C23" s="18">
        <v>244</v>
      </c>
      <c r="D23" s="70">
        <v>50</v>
      </c>
      <c r="E23" s="18">
        <v>294</v>
      </c>
      <c r="F23" s="40">
        <f t="shared" si="0"/>
        <v>0.82993197278911568</v>
      </c>
      <c r="G23" s="40">
        <f t="shared" si="1"/>
        <v>0.17006802721088435</v>
      </c>
    </row>
    <row r="24" spans="1:7" ht="30" x14ac:dyDescent="0.25">
      <c r="A24" s="28" t="s">
        <v>304</v>
      </c>
      <c r="B24" s="17" t="s">
        <v>1</v>
      </c>
      <c r="C24" s="18">
        <v>11</v>
      </c>
      <c r="D24" s="70">
        <v>91</v>
      </c>
      <c r="E24" s="18">
        <v>102</v>
      </c>
      <c r="F24" s="40">
        <f t="shared" si="0"/>
        <v>0.10784313725490197</v>
      </c>
      <c r="G24" s="40">
        <f t="shared" si="1"/>
        <v>0.89215686274509809</v>
      </c>
    </row>
    <row r="25" spans="1:7" x14ac:dyDescent="0.25">
      <c r="A25" s="28"/>
      <c r="B25" s="17" t="s">
        <v>2</v>
      </c>
      <c r="C25" s="18">
        <v>13</v>
      </c>
      <c r="D25" s="70">
        <v>30</v>
      </c>
      <c r="E25" s="18">
        <v>43</v>
      </c>
      <c r="F25" s="40">
        <f t="shared" si="0"/>
        <v>0.30232558139534882</v>
      </c>
      <c r="G25" s="40">
        <f t="shared" si="1"/>
        <v>0.69767441860465118</v>
      </c>
    </row>
    <row r="26" spans="1:7" x14ac:dyDescent="0.25">
      <c r="A26" s="28"/>
      <c r="B26" s="17" t="s">
        <v>3</v>
      </c>
      <c r="C26" s="18">
        <v>20</v>
      </c>
      <c r="D26" s="70">
        <v>129</v>
      </c>
      <c r="E26" s="18">
        <v>149</v>
      </c>
      <c r="F26" s="40">
        <f t="shared" si="0"/>
        <v>0.13422818791946309</v>
      </c>
      <c r="G26" s="40">
        <f t="shared" si="1"/>
        <v>0.86577181208053688</v>
      </c>
    </row>
    <row r="27" spans="1:7" x14ac:dyDescent="0.25">
      <c r="A27" s="28"/>
      <c r="B27" s="17" t="s">
        <v>0</v>
      </c>
      <c r="C27" s="18">
        <v>44</v>
      </c>
      <c r="D27" s="70">
        <v>250</v>
      </c>
      <c r="E27" s="18">
        <v>294</v>
      </c>
      <c r="F27" s="40">
        <f t="shared" si="0"/>
        <v>0.14965986394557823</v>
      </c>
      <c r="G27" s="40">
        <f t="shared" si="1"/>
        <v>0.85034013605442171</v>
      </c>
    </row>
    <row r="28" spans="1:7" x14ac:dyDescent="0.25">
      <c r="A28" s="13"/>
      <c r="B28" s="23"/>
      <c r="C28" s="24"/>
      <c r="D28" s="24"/>
      <c r="E28" s="24"/>
      <c r="F28" s="71"/>
    </row>
    <row r="29" spans="1:7" x14ac:dyDescent="0.25">
      <c r="A29" s="44" t="s">
        <v>302</v>
      </c>
      <c r="B29" s="44"/>
      <c r="C29" s="44"/>
      <c r="D29" s="44"/>
      <c r="E29" s="44"/>
      <c r="F29" s="44"/>
      <c r="G29" s="44"/>
    </row>
    <row r="30" spans="1:7" ht="30" x14ac:dyDescent="0.25">
      <c r="A30" s="28" t="s">
        <v>314</v>
      </c>
      <c r="B30" s="37" t="s">
        <v>9</v>
      </c>
      <c r="C30" s="52" t="s">
        <v>408</v>
      </c>
      <c r="D30" s="52" t="s">
        <v>409</v>
      </c>
      <c r="E30" s="52" t="s">
        <v>410</v>
      </c>
      <c r="F30" s="53" t="s">
        <v>407</v>
      </c>
      <c r="G30" s="53" t="s">
        <v>406</v>
      </c>
    </row>
    <row r="31" spans="1:7" x14ac:dyDescent="0.25">
      <c r="A31" s="28"/>
      <c r="B31" s="17" t="s">
        <v>1</v>
      </c>
      <c r="C31" s="18">
        <v>43</v>
      </c>
      <c r="D31" s="70">
        <v>59</v>
      </c>
      <c r="E31" s="18">
        <v>102</v>
      </c>
      <c r="F31" s="40">
        <f t="shared" ref="F31:F38" si="2">C31/E31</f>
        <v>0.42156862745098039</v>
      </c>
      <c r="G31" s="40">
        <f t="shared" ref="G31:G38" si="3">D31/E31</f>
        <v>0.57843137254901966</v>
      </c>
    </row>
    <row r="32" spans="1:7" x14ac:dyDescent="0.25">
      <c r="A32" s="28"/>
      <c r="B32" s="17" t="s">
        <v>2</v>
      </c>
      <c r="C32" s="18">
        <v>23</v>
      </c>
      <c r="D32" s="70">
        <v>20</v>
      </c>
      <c r="E32" s="18">
        <v>43</v>
      </c>
      <c r="F32" s="40">
        <f t="shared" si="2"/>
        <v>0.53488372093023251</v>
      </c>
      <c r="G32" s="40">
        <f t="shared" si="3"/>
        <v>0.46511627906976744</v>
      </c>
    </row>
    <row r="33" spans="1:7" x14ac:dyDescent="0.25">
      <c r="A33" s="28"/>
      <c r="B33" s="17" t="s">
        <v>3</v>
      </c>
      <c r="C33" s="18">
        <v>61</v>
      </c>
      <c r="D33" s="70">
        <v>88</v>
      </c>
      <c r="E33" s="18">
        <v>149</v>
      </c>
      <c r="F33" s="40">
        <f t="shared" si="2"/>
        <v>0.40939597315436244</v>
      </c>
      <c r="G33" s="40">
        <f t="shared" si="3"/>
        <v>0.59060402684563762</v>
      </c>
    </row>
    <row r="34" spans="1:7" x14ac:dyDescent="0.25">
      <c r="A34" s="28"/>
      <c r="B34" s="17" t="s">
        <v>0</v>
      </c>
      <c r="C34" s="18">
        <v>127</v>
      </c>
      <c r="D34" s="70">
        <v>167</v>
      </c>
      <c r="E34" s="18">
        <v>294</v>
      </c>
      <c r="F34" s="40">
        <f t="shared" si="2"/>
        <v>0.43197278911564624</v>
      </c>
      <c r="G34" s="40">
        <f t="shared" si="3"/>
        <v>0.56802721088435371</v>
      </c>
    </row>
    <row r="35" spans="1:7" ht="30" x14ac:dyDescent="0.25">
      <c r="A35" s="28" t="s">
        <v>315</v>
      </c>
      <c r="B35" s="17" t="s">
        <v>1</v>
      </c>
      <c r="C35" s="18">
        <v>57</v>
      </c>
      <c r="D35" s="70">
        <v>45</v>
      </c>
      <c r="E35" s="18">
        <v>102</v>
      </c>
      <c r="F35" s="40">
        <f t="shared" si="2"/>
        <v>0.55882352941176472</v>
      </c>
      <c r="G35" s="40">
        <f t="shared" si="3"/>
        <v>0.44117647058823528</v>
      </c>
    </row>
    <row r="36" spans="1:7" x14ac:dyDescent="0.25">
      <c r="A36" s="28"/>
      <c r="B36" s="17" t="s">
        <v>2</v>
      </c>
      <c r="C36" s="18">
        <v>19</v>
      </c>
      <c r="D36" s="70">
        <v>24</v>
      </c>
      <c r="E36" s="18">
        <v>43</v>
      </c>
      <c r="F36" s="40">
        <f t="shared" si="2"/>
        <v>0.44186046511627908</v>
      </c>
      <c r="G36" s="40">
        <f t="shared" si="3"/>
        <v>0.55813953488372092</v>
      </c>
    </row>
    <row r="37" spans="1:7" x14ac:dyDescent="0.25">
      <c r="A37" s="28"/>
      <c r="B37" s="17" t="s">
        <v>3</v>
      </c>
      <c r="C37" s="18">
        <v>76</v>
      </c>
      <c r="D37" s="70">
        <v>73</v>
      </c>
      <c r="E37" s="18">
        <v>149</v>
      </c>
      <c r="F37" s="40">
        <f t="shared" si="2"/>
        <v>0.51006711409395977</v>
      </c>
      <c r="G37" s="40">
        <f t="shared" si="3"/>
        <v>0.48993288590604028</v>
      </c>
    </row>
    <row r="38" spans="1:7" x14ac:dyDescent="0.25">
      <c r="A38" s="28"/>
      <c r="B38" s="17" t="s">
        <v>0</v>
      </c>
      <c r="C38" s="18">
        <v>152</v>
      </c>
      <c r="D38" s="70">
        <v>142</v>
      </c>
      <c r="E38" s="18">
        <v>294</v>
      </c>
      <c r="F38" s="40">
        <f t="shared" si="2"/>
        <v>0.51700680272108845</v>
      </c>
      <c r="G38" s="40">
        <f t="shared" si="3"/>
        <v>0.48299319727891155</v>
      </c>
    </row>
    <row r="40" spans="1:7" x14ac:dyDescent="0.25">
      <c r="A40" s="44" t="s">
        <v>302</v>
      </c>
      <c r="B40" s="44"/>
      <c r="C40" s="44"/>
      <c r="D40" s="44"/>
      <c r="E40" s="44"/>
      <c r="F40" s="44"/>
      <c r="G40" s="44"/>
    </row>
    <row r="41" spans="1:7" ht="45" x14ac:dyDescent="0.25">
      <c r="A41" s="28" t="s">
        <v>287</v>
      </c>
      <c r="B41" s="37" t="s">
        <v>9</v>
      </c>
      <c r="C41" s="52" t="s">
        <v>408</v>
      </c>
      <c r="D41" s="52" t="s">
        <v>409</v>
      </c>
      <c r="E41" s="52" t="s">
        <v>410</v>
      </c>
      <c r="F41" s="53" t="s">
        <v>407</v>
      </c>
      <c r="G41" s="53" t="s">
        <v>406</v>
      </c>
    </row>
    <row r="42" spans="1:7" x14ac:dyDescent="0.25">
      <c r="A42" s="28"/>
      <c r="B42" s="17" t="s">
        <v>1</v>
      </c>
      <c r="C42" s="18">
        <v>102</v>
      </c>
      <c r="D42" s="70">
        <v>0</v>
      </c>
      <c r="E42" s="18">
        <v>102</v>
      </c>
      <c r="F42" s="40">
        <f>C42/E42</f>
        <v>1</v>
      </c>
      <c r="G42" s="40">
        <f>D42/E42</f>
        <v>0</v>
      </c>
    </row>
    <row r="43" spans="1:7" x14ac:dyDescent="0.25">
      <c r="A43" s="28"/>
      <c r="B43" s="17" t="s">
        <v>2</v>
      </c>
      <c r="C43" s="18">
        <v>42</v>
      </c>
      <c r="D43" s="70">
        <v>1</v>
      </c>
      <c r="E43" s="18">
        <v>43</v>
      </c>
      <c r="F43" s="40">
        <f>C43/E43</f>
        <v>0.97674418604651159</v>
      </c>
      <c r="G43" s="40">
        <f>D43/E43</f>
        <v>2.3255813953488372E-2</v>
      </c>
    </row>
    <row r="44" spans="1:7" x14ac:dyDescent="0.25">
      <c r="A44" s="28"/>
      <c r="B44" s="17" t="s">
        <v>3</v>
      </c>
      <c r="C44" s="18">
        <v>149</v>
      </c>
      <c r="D44" s="70">
        <v>0</v>
      </c>
      <c r="E44" s="18">
        <v>149</v>
      </c>
      <c r="F44" s="40">
        <f>C44/E44</f>
        <v>1</v>
      </c>
      <c r="G44" s="40">
        <f>D44/E44</f>
        <v>0</v>
      </c>
    </row>
    <row r="45" spans="1:7" x14ac:dyDescent="0.25">
      <c r="A45" s="28"/>
      <c r="B45" s="17" t="s">
        <v>0</v>
      </c>
      <c r="C45" s="18">
        <v>293</v>
      </c>
      <c r="D45" s="70">
        <v>1</v>
      </c>
      <c r="E45" s="18">
        <v>294</v>
      </c>
      <c r="F45" s="40">
        <f>C45/E45</f>
        <v>0.99659863945578231</v>
      </c>
      <c r="G45" s="40">
        <f>D45/E45</f>
        <v>3.4013605442176869E-3</v>
      </c>
    </row>
    <row r="46" spans="1:7" x14ac:dyDescent="0.25">
      <c r="A46" s="13"/>
      <c r="B46" s="23"/>
      <c r="C46" s="24"/>
      <c r="D46" s="24"/>
      <c r="E46" s="24"/>
    </row>
    <row r="47" spans="1:7" x14ac:dyDescent="0.25">
      <c r="A47" s="44" t="s">
        <v>316</v>
      </c>
      <c r="B47" s="44"/>
      <c r="C47" s="44"/>
      <c r="D47" s="44"/>
      <c r="E47" s="44"/>
      <c r="F47" s="44"/>
      <c r="G47" s="44"/>
    </row>
    <row r="48" spans="1:7" ht="30" x14ac:dyDescent="0.25">
      <c r="A48" s="28" t="s">
        <v>307</v>
      </c>
      <c r="B48" s="37" t="s">
        <v>9</v>
      </c>
      <c r="C48" s="52" t="s">
        <v>408</v>
      </c>
      <c r="D48" s="52" t="s">
        <v>409</v>
      </c>
      <c r="E48" s="52" t="s">
        <v>410</v>
      </c>
      <c r="F48" s="53" t="s">
        <v>407</v>
      </c>
      <c r="G48" s="53" t="s">
        <v>406</v>
      </c>
    </row>
    <row r="49" spans="1:7" x14ac:dyDescent="0.25">
      <c r="A49" s="30"/>
      <c r="B49" s="17" t="s">
        <v>2</v>
      </c>
      <c r="C49" s="18">
        <v>179</v>
      </c>
      <c r="D49" s="70">
        <v>79</v>
      </c>
      <c r="E49" s="18">
        <v>258</v>
      </c>
      <c r="F49" s="40">
        <f t="shared" ref="F49:F54" si="4">C49/E49</f>
        <v>0.69379844961240311</v>
      </c>
      <c r="G49" s="40">
        <f t="shared" ref="G49:G54" si="5">D49/E49</f>
        <v>0.30620155038759689</v>
      </c>
    </row>
    <row r="50" spans="1:7" x14ac:dyDescent="0.25">
      <c r="A50" s="30"/>
      <c r="B50" s="17" t="s">
        <v>3</v>
      </c>
      <c r="C50" s="18">
        <v>740</v>
      </c>
      <c r="D50" s="70">
        <v>213</v>
      </c>
      <c r="E50" s="18">
        <v>953</v>
      </c>
      <c r="F50" s="40">
        <f t="shared" si="4"/>
        <v>0.776495278069255</v>
      </c>
      <c r="G50" s="40">
        <f t="shared" si="5"/>
        <v>0.22350472193074503</v>
      </c>
    </row>
    <row r="51" spans="1:7" x14ac:dyDescent="0.25">
      <c r="A51" s="31"/>
      <c r="B51" s="17" t="s">
        <v>0</v>
      </c>
      <c r="C51" s="18">
        <v>919</v>
      </c>
      <c r="D51" s="70">
        <v>292</v>
      </c>
      <c r="E51" s="18">
        <v>1211</v>
      </c>
      <c r="F51" s="40">
        <f t="shared" si="4"/>
        <v>0.75887696118909986</v>
      </c>
      <c r="G51" s="40">
        <f t="shared" si="5"/>
        <v>0.24112303881090008</v>
      </c>
    </row>
    <row r="52" spans="1:7" ht="30" x14ac:dyDescent="0.25">
      <c r="A52" s="28" t="s">
        <v>308</v>
      </c>
      <c r="B52" s="17" t="s">
        <v>2</v>
      </c>
      <c r="C52" s="18">
        <v>56</v>
      </c>
      <c r="D52" s="70">
        <v>202</v>
      </c>
      <c r="E52" s="18">
        <v>258</v>
      </c>
      <c r="F52" s="40">
        <f t="shared" si="4"/>
        <v>0.21705426356589147</v>
      </c>
      <c r="G52" s="40">
        <f t="shared" si="5"/>
        <v>0.78294573643410847</v>
      </c>
    </row>
    <row r="53" spans="1:7" x14ac:dyDescent="0.25">
      <c r="A53" s="28"/>
      <c r="B53" s="17" t="s">
        <v>3</v>
      </c>
      <c r="C53" s="18">
        <v>150</v>
      </c>
      <c r="D53" s="70">
        <v>803</v>
      </c>
      <c r="E53" s="18">
        <v>953</v>
      </c>
      <c r="F53" s="40">
        <f t="shared" si="4"/>
        <v>0.15739769150052466</v>
      </c>
      <c r="G53" s="40">
        <f t="shared" si="5"/>
        <v>0.84260230849947537</v>
      </c>
    </row>
    <row r="54" spans="1:7" x14ac:dyDescent="0.25">
      <c r="A54" s="28"/>
      <c r="B54" s="17" t="s">
        <v>0</v>
      </c>
      <c r="C54" s="18">
        <v>206</v>
      </c>
      <c r="D54" s="70">
        <v>1005</v>
      </c>
      <c r="E54" s="18">
        <v>1211</v>
      </c>
      <c r="F54" s="40">
        <f t="shared" si="4"/>
        <v>0.17010734929810073</v>
      </c>
      <c r="G54" s="40">
        <f t="shared" si="5"/>
        <v>0.82989265070189921</v>
      </c>
    </row>
    <row r="55" spans="1:7" x14ac:dyDescent="0.25">
      <c r="A55" s="13"/>
      <c r="B55" s="23"/>
      <c r="C55" s="24"/>
      <c r="D55" s="24"/>
      <c r="E55" s="24"/>
      <c r="F55" s="71"/>
    </row>
    <row r="56" spans="1:7" x14ac:dyDescent="0.25">
      <c r="A56" s="44" t="s">
        <v>317</v>
      </c>
      <c r="B56" s="44"/>
      <c r="C56" s="44"/>
      <c r="D56" s="44"/>
      <c r="E56" s="44"/>
      <c r="F56" s="44"/>
      <c r="G56" s="44"/>
    </row>
    <row r="57" spans="1:7" ht="30" x14ac:dyDescent="0.25">
      <c r="A57" s="28" t="s">
        <v>318</v>
      </c>
      <c r="B57" s="37" t="s">
        <v>9</v>
      </c>
      <c r="C57" s="52" t="s">
        <v>408</v>
      </c>
      <c r="D57" s="52" t="s">
        <v>409</v>
      </c>
      <c r="E57" s="52" t="s">
        <v>410</v>
      </c>
      <c r="F57" s="53" t="s">
        <v>407</v>
      </c>
      <c r="G57" s="53" t="s">
        <v>406</v>
      </c>
    </row>
    <row r="58" spans="1:7" x14ac:dyDescent="0.25">
      <c r="A58" s="28"/>
      <c r="B58" s="17" t="s">
        <v>2</v>
      </c>
      <c r="C58" s="18">
        <v>127</v>
      </c>
      <c r="D58" s="70">
        <v>131</v>
      </c>
      <c r="E58" s="18">
        <v>258</v>
      </c>
      <c r="F58" s="40">
        <f t="shared" ref="F58:F63" si="6">C58/E58</f>
        <v>0.49224806201550386</v>
      </c>
      <c r="G58" s="40">
        <f t="shared" ref="G58:G63" si="7">D58/E58</f>
        <v>0.50775193798449614</v>
      </c>
    </row>
    <row r="59" spans="1:7" x14ac:dyDescent="0.25">
      <c r="A59" s="28"/>
      <c r="B59" s="17" t="s">
        <v>3</v>
      </c>
      <c r="C59" s="18">
        <v>389</v>
      </c>
      <c r="D59" s="70">
        <v>564</v>
      </c>
      <c r="E59" s="18">
        <v>953</v>
      </c>
      <c r="F59" s="40">
        <f t="shared" si="6"/>
        <v>0.40818467995802726</v>
      </c>
      <c r="G59" s="40">
        <f t="shared" si="7"/>
        <v>0.59181532004197268</v>
      </c>
    </row>
    <row r="60" spans="1:7" x14ac:dyDescent="0.25">
      <c r="A60" s="28"/>
      <c r="B60" s="17" t="s">
        <v>0</v>
      </c>
      <c r="C60" s="18">
        <v>516</v>
      </c>
      <c r="D60" s="70">
        <v>695</v>
      </c>
      <c r="E60" s="18">
        <v>1211</v>
      </c>
      <c r="F60" s="40">
        <f t="shared" si="6"/>
        <v>0.42609413707679605</v>
      </c>
      <c r="G60" s="40">
        <f t="shared" si="7"/>
        <v>0.573905862923204</v>
      </c>
    </row>
    <row r="61" spans="1:7" ht="30" x14ac:dyDescent="0.25">
      <c r="A61" s="28" t="s">
        <v>319</v>
      </c>
      <c r="B61" s="17" t="s">
        <v>2</v>
      </c>
      <c r="C61" s="18">
        <v>115</v>
      </c>
      <c r="D61" s="70">
        <v>143</v>
      </c>
      <c r="E61" s="18">
        <v>258</v>
      </c>
      <c r="F61" s="40">
        <f t="shared" si="6"/>
        <v>0.44573643410852715</v>
      </c>
      <c r="G61" s="40">
        <f t="shared" si="7"/>
        <v>0.55426356589147285</v>
      </c>
    </row>
    <row r="62" spans="1:7" x14ac:dyDescent="0.25">
      <c r="A62" s="28"/>
      <c r="B62" s="17" t="s">
        <v>3</v>
      </c>
      <c r="C62" s="18">
        <v>487</v>
      </c>
      <c r="D62" s="70">
        <v>466</v>
      </c>
      <c r="E62" s="18">
        <v>953</v>
      </c>
      <c r="F62" s="40">
        <f t="shared" si="6"/>
        <v>0.51101783840503667</v>
      </c>
      <c r="G62" s="40">
        <f t="shared" si="7"/>
        <v>0.48898216159496327</v>
      </c>
    </row>
    <row r="63" spans="1:7" x14ac:dyDescent="0.25">
      <c r="A63" s="28"/>
      <c r="B63" s="17" t="s">
        <v>0</v>
      </c>
      <c r="C63" s="18">
        <v>602</v>
      </c>
      <c r="D63" s="70">
        <v>609</v>
      </c>
      <c r="E63" s="18">
        <v>1211</v>
      </c>
      <c r="F63" s="40">
        <f t="shared" si="6"/>
        <v>0.49710982658959535</v>
      </c>
      <c r="G63" s="40">
        <f t="shared" si="7"/>
        <v>0.50289017341040465</v>
      </c>
    </row>
    <row r="64" spans="1:7" x14ac:dyDescent="0.25">
      <c r="A64" s="13"/>
      <c r="B64" s="23"/>
      <c r="C64" s="24"/>
      <c r="D64" s="24"/>
      <c r="E64" s="24"/>
    </row>
    <row r="65" spans="1:7" x14ac:dyDescent="0.25">
      <c r="A65" s="13"/>
      <c r="B65" s="23"/>
      <c r="C65" s="24"/>
      <c r="D65" s="24"/>
      <c r="E65" s="24"/>
    </row>
    <row r="66" spans="1:7" x14ac:dyDescent="0.25">
      <c r="A66" s="44" t="s">
        <v>305</v>
      </c>
      <c r="B66" s="44"/>
      <c r="C66" s="44"/>
      <c r="D66" s="44"/>
      <c r="E66" s="44"/>
      <c r="F66" s="44"/>
      <c r="G66" s="44"/>
    </row>
    <row r="67" spans="1:7" ht="30" x14ac:dyDescent="0.25">
      <c r="A67" s="29" t="s">
        <v>306</v>
      </c>
      <c r="B67" s="37" t="s">
        <v>9</v>
      </c>
      <c r="C67" s="52" t="s">
        <v>408</v>
      </c>
      <c r="D67" s="52" t="s">
        <v>409</v>
      </c>
      <c r="E67" s="52" t="s">
        <v>410</v>
      </c>
      <c r="F67" s="53" t="s">
        <v>407</v>
      </c>
      <c r="G67" s="53" t="s">
        <v>406</v>
      </c>
    </row>
    <row r="68" spans="1:7" x14ac:dyDescent="0.25">
      <c r="A68" s="30"/>
      <c r="B68" s="17" t="s">
        <v>2</v>
      </c>
      <c r="C68" s="18">
        <v>76</v>
      </c>
      <c r="D68" s="18">
        <v>182</v>
      </c>
      <c r="E68" s="18">
        <v>258</v>
      </c>
      <c r="F68" s="40">
        <f>C68/E68</f>
        <v>0.29457364341085274</v>
      </c>
      <c r="G68" s="40">
        <f>D68/E68</f>
        <v>0.70542635658914732</v>
      </c>
    </row>
    <row r="69" spans="1:7" x14ac:dyDescent="0.25">
      <c r="A69" s="30"/>
      <c r="B69" s="17" t="s">
        <v>3</v>
      </c>
      <c r="C69" s="18">
        <v>259</v>
      </c>
      <c r="D69" s="18">
        <v>694</v>
      </c>
      <c r="E69" s="18">
        <v>953</v>
      </c>
      <c r="F69" s="40">
        <f>C69/E69</f>
        <v>0.27177334732423925</v>
      </c>
      <c r="G69" s="40">
        <f>D69/E69</f>
        <v>0.72822665267576081</v>
      </c>
    </row>
    <row r="70" spans="1:7" x14ac:dyDescent="0.25">
      <c r="A70" s="31"/>
      <c r="B70" s="17" t="s">
        <v>0</v>
      </c>
      <c r="C70" s="18">
        <v>335</v>
      </c>
      <c r="D70" s="18">
        <v>876</v>
      </c>
      <c r="E70" s="18">
        <v>1211</v>
      </c>
      <c r="F70" s="40">
        <f>C70/E70</f>
        <v>0.27663088356729976</v>
      </c>
      <c r="G70" s="40">
        <f>D70/E70</f>
        <v>0.7233691164327003</v>
      </c>
    </row>
    <row r="72" spans="1:7" x14ac:dyDescent="0.25">
      <c r="A72" s="44" t="s">
        <v>309</v>
      </c>
      <c r="B72" s="44"/>
      <c r="C72" s="44"/>
      <c r="D72" s="44"/>
      <c r="E72" s="44"/>
      <c r="F72" s="44"/>
    </row>
    <row r="73" spans="1:7" ht="48" x14ac:dyDescent="0.25">
      <c r="A73" s="28" t="s">
        <v>291</v>
      </c>
      <c r="B73" s="37" t="s">
        <v>9</v>
      </c>
      <c r="C73" s="22" t="s">
        <v>39</v>
      </c>
      <c r="D73" s="22" t="s">
        <v>38</v>
      </c>
      <c r="E73" s="22" t="s">
        <v>37</v>
      </c>
      <c r="F73" s="52" t="s">
        <v>0</v>
      </c>
    </row>
    <row r="74" spans="1:7" x14ac:dyDescent="0.25">
      <c r="A74" s="28"/>
      <c r="B74" s="17" t="s">
        <v>2</v>
      </c>
      <c r="C74" s="18">
        <v>32</v>
      </c>
      <c r="D74" s="18">
        <v>12</v>
      </c>
      <c r="E74" s="18">
        <v>32</v>
      </c>
      <c r="F74" s="18">
        <v>76</v>
      </c>
    </row>
    <row r="75" spans="1:7" x14ac:dyDescent="0.25">
      <c r="A75" s="28"/>
      <c r="B75" s="17" t="s">
        <v>3</v>
      </c>
      <c r="C75" s="18">
        <v>112</v>
      </c>
      <c r="D75" s="18">
        <v>77</v>
      </c>
      <c r="E75" s="18">
        <v>70</v>
      </c>
      <c r="F75" s="18">
        <v>259</v>
      </c>
    </row>
    <row r="76" spans="1:7" x14ac:dyDescent="0.25">
      <c r="A76" s="28"/>
      <c r="B76" s="17" t="s">
        <v>0</v>
      </c>
      <c r="C76" s="18">
        <v>144</v>
      </c>
      <c r="D76" s="18">
        <v>89</v>
      </c>
      <c r="E76" s="18">
        <v>102</v>
      </c>
      <c r="F76" s="18">
        <v>335</v>
      </c>
    </row>
    <row r="77" spans="1:7" x14ac:dyDescent="0.25">
      <c r="A77" s="10"/>
    </row>
    <row r="78" spans="1:7" x14ac:dyDescent="0.25">
      <c r="A78" s="44" t="s">
        <v>309</v>
      </c>
      <c r="B78" s="44"/>
      <c r="C78" s="44"/>
      <c r="D78" s="44"/>
      <c r="E78" s="44"/>
      <c r="F78" s="44"/>
      <c r="G78" s="44"/>
    </row>
    <row r="79" spans="1:7" ht="45" x14ac:dyDescent="0.25">
      <c r="A79" s="28" t="s">
        <v>320</v>
      </c>
      <c r="B79" s="37" t="s">
        <v>9</v>
      </c>
      <c r="C79" s="52" t="s">
        <v>408</v>
      </c>
      <c r="D79" s="52" t="s">
        <v>409</v>
      </c>
      <c r="E79" s="52" t="s">
        <v>410</v>
      </c>
      <c r="F79" s="53" t="s">
        <v>407</v>
      </c>
      <c r="G79" s="53" t="s">
        <v>406</v>
      </c>
    </row>
    <row r="80" spans="1:7" x14ac:dyDescent="0.25">
      <c r="A80" s="28"/>
      <c r="B80" s="17" t="s">
        <v>2</v>
      </c>
      <c r="C80" s="18">
        <v>69</v>
      </c>
      <c r="D80" s="18">
        <v>7</v>
      </c>
      <c r="E80" s="18">
        <v>76</v>
      </c>
      <c r="F80" s="40">
        <f>C80/E80</f>
        <v>0.90789473684210531</v>
      </c>
      <c r="G80" s="40">
        <f>D80/E80</f>
        <v>9.2105263157894732E-2</v>
      </c>
    </row>
    <row r="81" spans="1:7" x14ac:dyDescent="0.25">
      <c r="A81" s="28"/>
      <c r="B81" s="17" t="s">
        <v>3</v>
      </c>
      <c r="C81" s="18">
        <v>236</v>
      </c>
      <c r="D81" s="18">
        <v>23</v>
      </c>
      <c r="E81" s="18">
        <v>259</v>
      </c>
      <c r="F81" s="40">
        <f>C81/E81</f>
        <v>0.91119691119691115</v>
      </c>
      <c r="G81" s="40">
        <f>D81/E81</f>
        <v>8.8803088803088806E-2</v>
      </c>
    </row>
    <row r="82" spans="1:7" x14ac:dyDescent="0.25">
      <c r="A82" s="28"/>
      <c r="B82" s="17" t="s">
        <v>0</v>
      </c>
      <c r="C82" s="18">
        <v>305</v>
      </c>
      <c r="D82" s="18">
        <v>30</v>
      </c>
      <c r="E82" s="18">
        <v>335</v>
      </c>
      <c r="F82" s="40">
        <f>C82/E82</f>
        <v>0.91044776119402981</v>
      </c>
      <c r="G82" s="40">
        <f>D82/E82</f>
        <v>8.9552238805970144E-2</v>
      </c>
    </row>
    <row r="83" spans="1:7" x14ac:dyDescent="0.25">
      <c r="A83" s="56"/>
      <c r="B83" s="23"/>
    </row>
    <row r="84" spans="1:7" x14ac:dyDescent="0.25">
      <c r="A84" s="44" t="s">
        <v>310</v>
      </c>
      <c r="B84" s="44"/>
      <c r="C84" s="44"/>
      <c r="D84" s="44"/>
      <c r="E84" s="44"/>
      <c r="F84" s="44"/>
      <c r="G84" s="44"/>
    </row>
    <row r="85" spans="1:7" x14ac:dyDescent="0.25">
      <c r="A85" s="56"/>
      <c r="B85" s="37" t="s">
        <v>9</v>
      </c>
      <c r="C85" s="52" t="s">
        <v>408</v>
      </c>
      <c r="D85" s="52" t="s">
        <v>409</v>
      </c>
      <c r="E85" s="52" t="s">
        <v>410</v>
      </c>
      <c r="F85" s="53" t="s">
        <v>407</v>
      </c>
      <c r="G85" s="53" t="s">
        <v>406</v>
      </c>
    </row>
    <row r="86" spans="1:7" ht="30" x14ac:dyDescent="0.25">
      <c r="A86" s="28" t="s">
        <v>321</v>
      </c>
      <c r="B86" s="26" t="s">
        <v>2</v>
      </c>
      <c r="C86" s="18">
        <v>72</v>
      </c>
      <c r="D86" s="18">
        <v>4</v>
      </c>
      <c r="E86" s="18">
        <v>76</v>
      </c>
      <c r="F86" s="40">
        <f t="shared" ref="F86:F109" si="8">C86/E86</f>
        <v>0.94736842105263153</v>
      </c>
      <c r="G86" s="40">
        <f t="shared" ref="G86:G109" si="9">D86/E86</f>
        <v>5.2631578947368418E-2</v>
      </c>
    </row>
    <row r="87" spans="1:7" x14ac:dyDescent="0.25">
      <c r="A87" s="28"/>
      <c r="B87" s="27" t="s">
        <v>3</v>
      </c>
      <c r="C87" s="18">
        <v>233</v>
      </c>
      <c r="D87" s="18">
        <v>26</v>
      </c>
      <c r="E87" s="18">
        <v>259</v>
      </c>
      <c r="F87" s="40">
        <f t="shared" si="8"/>
        <v>0.89961389961389959</v>
      </c>
      <c r="G87" s="40">
        <f t="shared" si="9"/>
        <v>0.10038610038610038</v>
      </c>
    </row>
    <row r="88" spans="1:7" x14ac:dyDescent="0.25">
      <c r="A88" s="28"/>
      <c r="B88" s="27" t="s">
        <v>0</v>
      </c>
      <c r="C88" s="18">
        <v>305</v>
      </c>
      <c r="D88" s="18">
        <v>30</v>
      </c>
      <c r="E88" s="18">
        <v>335</v>
      </c>
      <c r="F88" s="40">
        <f t="shared" si="8"/>
        <v>0.91044776119402981</v>
      </c>
      <c r="G88" s="40">
        <f t="shared" si="9"/>
        <v>8.9552238805970144E-2</v>
      </c>
    </row>
    <row r="89" spans="1:7" ht="30" x14ac:dyDescent="0.25">
      <c r="A89" s="28" t="s">
        <v>322</v>
      </c>
      <c r="B89" s="27" t="s">
        <v>2</v>
      </c>
      <c r="C89" s="18">
        <v>74</v>
      </c>
      <c r="D89" s="18">
        <v>2</v>
      </c>
      <c r="E89" s="18">
        <v>76</v>
      </c>
      <c r="F89" s="40">
        <f t="shared" si="8"/>
        <v>0.97368421052631582</v>
      </c>
      <c r="G89" s="40">
        <f t="shared" si="9"/>
        <v>2.6315789473684209E-2</v>
      </c>
    </row>
    <row r="90" spans="1:7" x14ac:dyDescent="0.25">
      <c r="A90" s="28"/>
      <c r="B90" s="27" t="s">
        <v>3</v>
      </c>
      <c r="C90" s="18">
        <v>253</v>
      </c>
      <c r="D90" s="18">
        <v>6</v>
      </c>
      <c r="E90" s="18">
        <v>259</v>
      </c>
      <c r="F90" s="40">
        <f t="shared" si="8"/>
        <v>0.97683397683397688</v>
      </c>
      <c r="G90" s="40">
        <f t="shared" si="9"/>
        <v>2.3166023166023165E-2</v>
      </c>
    </row>
    <row r="91" spans="1:7" x14ac:dyDescent="0.25">
      <c r="A91" s="28"/>
      <c r="B91" s="27" t="s">
        <v>0</v>
      </c>
      <c r="C91" s="18">
        <v>327</v>
      </c>
      <c r="D91" s="18">
        <v>8</v>
      </c>
      <c r="E91" s="18">
        <v>335</v>
      </c>
      <c r="F91" s="40">
        <f t="shared" si="8"/>
        <v>0.9761194029850746</v>
      </c>
      <c r="G91" s="40">
        <f t="shared" si="9"/>
        <v>2.3880597014925373E-2</v>
      </c>
    </row>
    <row r="92" spans="1:7" ht="30" x14ac:dyDescent="0.25">
      <c r="A92" s="28" t="s">
        <v>323</v>
      </c>
      <c r="B92" s="27" t="s">
        <v>2</v>
      </c>
      <c r="C92" s="18">
        <v>2</v>
      </c>
      <c r="D92" s="18">
        <v>74</v>
      </c>
      <c r="E92" s="18">
        <v>76</v>
      </c>
      <c r="F92" s="40">
        <f t="shared" si="8"/>
        <v>2.6315789473684209E-2</v>
      </c>
      <c r="G92" s="40">
        <f t="shared" si="9"/>
        <v>0.97368421052631582</v>
      </c>
    </row>
    <row r="93" spans="1:7" x14ac:dyDescent="0.25">
      <c r="A93" s="28"/>
      <c r="B93" s="27" t="s">
        <v>3</v>
      </c>
      <c r="C93" s="18">
        <v>19</v>
      </c>
      <c r="D93" s="18">
        <v>240</v>
      </c>
      <c r="E93" s="18">
        <v>259</v>
      </c>
      <c r="F93" s="40">
        <f t="shared" si="8"/>
        <v>7.3359073359073365E-2</v>
      </c>
      <c r="G93" s="40">
        <f t="shared" si="9"/>
        <v>0.92664092664092668</v>
      </c>
    </row>
    <row r="94" spans="1:7" x14ac:dyDescent="0.25">
      <c r="A94" s="28"/>
      <c r="B94" s="27" t="s">
        <v>0</v>
      </c>
      <c r="C94" s="18">
        <v>21</v>
      </c>
      <c r="D94" s="18">
        <v>314</v>
      </c>
      <c r="E94" s="18">
        <v>335</v>
      </c>
      <c r="F94" s="40">
        <f t="shared" si="8"/>
        <v>6.2686567164179099E-2</v>
      </c>
      <c r="G94" s="40">
        <f t="shared" si="9"/>
        <v>0.93731343283582091</v>
      </c>
    </row>
    <row r="95" spans="1:7" ht="30" x14ac:dyDescent="0.25">
      <c r="A95" s="32" t="s">
        <v>324</v>
      </c>
      <c r="B95" s="27" t="s">
        <v>2</v>
      </c>
      <c r="C95" s="18">
        <v>58</v>
      </c>
      <c r="D95" s="18">
        <v>16</v>
      </c>
      <c r="E95" s="18">
        <v>74</v>
      </c>
      <c r="F95" s="40">
        <f t="shared" si="8"/>
        <v>0.78378378378378377</v>
      </c>
      <c r="G95" s="40">
        <f t="shared" si="9"/>
        <v>0.21621621621621623</v>
      </c>
    </row>
    <row r="96" spans="1:7" x14ac:dyDescent="0.25">
      <c r="A96" s="32"/>
      <c r="B96" s="27" t="s">
        <v>3</v>
      </c>
      <c r="C96" s="18">
        <v>185</v>
      </c>
      <c r="D96" s="18">
        <v>55</v>
      </c>
      <c r="E96" s="18">
        <v>240</v>
      </c>
      <c r="F96" s="40">
        <f t="shared" si="8"/>
        <v>0.77083333333333337</v>
      </c>
      <c r="G96" s="40">
        <f t="shared" si="9"/>
        <v>0.22916666666666666</v>
      </c>
    </row>
    <row r="97" spans="1:7" x14ac:dyDescent="0.25">
      <c r="A97" s="32"/>
      <c r="B97" s="27" t="s">
        <v>0</v>
      </c>
      <c r="C97" s="18">
        <v>243</v>
      </c>
      <c r="D97" s="18">
        <v>71</v>
      </c>
      <c r="E97" s="18">
        <v>314</v>
      </c>
      <c r="F97" s="40">
        <f t="shared" si="8"/>
        <v>0.77388535031847139</v>
      </c>
      <c r="G97" s="40">
        <f t="shared" si="9"/>
        <v>0.22611464968152867</v>
      </c>
    </row>
    <row r="98" spans="1:7" ht="30" x14ac:dyDescent="0.25">
      <c r="A98" s="32" t="s">
        <v>325</v>
      </c>
      <c r="B98" s="27" t="s">
        <v>2</v>
      </c>
      <c r="C98" s="18">
        <v>73</v>
      </c>
      <c r="D98" s="18">
        <v>1</v>
      </c>
      <c r="E98" s="18">
        <v>74</v>
      </c>
      <c r="F98" s="40">
        <f t="shared" si="8"/>
        <v>0.98648648648648651</v>
      </c>
      <c r="G98" s="40">
        <f t="shared" si="9"/>
        <v>1.3513513513513514E-2</v>
      </c>
    </row>
    <row r="99" spans="1:7" x14ac:dyDescent="0.25">
      <c r="A99" s="32"/>
      <c r="B99" s="27" t="s">
        <v>3</v>
      </c>
      <c r="C99" s="18">
        <v>237</v>
      </c>
      <c r="D99" s="18">
        <v>3</v>
      </c>
      <c r="E99" s="18">
        <v>240</v>
      </c>
      <c r="F99" s="40">
        <f t="shared" si="8"/>
        <v>0.98750000000000004</v>
      </c>
      <c r="G99" s="40">
        <f t="shared" si="9"/>
        <v>1.2500000000000001E-2</v>
      </c>
    </row>
    <row r="100" spans="1:7" x14ac:dyDescent="0.25">
      <c r="A100" s="32"/>
      <c r="B100" s="27" t="s">
        <v>0</v>
      </c>
      <c r="C100" s="18">
        <v>310</v>
      </c>
      <c r="D100" s="18">
        <v>4</v>
      </c>
      <c r="E100" s="18">
        <v>314</v>
      </c>
      <c r="F100" s="40">
        <f t="shared" si="8"/>
        <v>0.98726114649681529</v>
      </c>
      <c r="G100" s="40">
        <f t="shared" si="9"/>
        <v>1.2738853503184714E-2</v>
      </c>
    </row>
    <row r="101" spans="1:7" ht="60" x14ac:dyDescent="0.25">
      <c r="A101" s="32" t="s">
        <v>326</v>
      </c>
      <c r="B101" s="27" t="s">
        <v>2</v>
      </c>
      <c r="C101" s="18">
        <v>35</v>
      </c>
      <c r="D101" s="18">
        <v>39</v>
      </c>
      <c r="E101" s="18">
        <v>74</v>
      </c>
      <c r="F101" s="40">
        <f t="shared" si="8"/>
        <v>0.47297297297297297</v>
      </c>
      <c r="G101" s="40">
        <f t="shared" si="9"/>
        <v>0.52702702702702697</v>
      </c>
    </row>
    <row r="102" spans="1:7" x14ac:dyDescent="0.25">
      <c r="A102" s="32"/>
      <c r="B102" s="27" t="s">
        <v>3</v>
      </c>
      <c r="C102" s="18">
        <v>99</v>
      </c>
      <c r="D102" s="18">
        <v>141</v>
      </c>
      <c r="E102" s="18">
        <v>240</v>
      </c>
      <c r="F102" s="40">
        <f t="shared" si="8"/>
        <v>0.41249999999999998</v>
      </c>
      <c r="G102" s="40">
        <f t="shared" si="9"/>
        <v>0.58750000000000002</v>
      </c>
    </row>
    <row r="103" spans="1:7" x14ac:dyDescent="0.25">
      <c r="A103" s="32"/>
      <c r="B103" s="27" t="s">
        <v>0</v>
      </c>
      <c r="C103" s="18">
        <v>134</v>
      </c>
      <c r="D103" s="18">
        <v>180</v>
      </c>
      <c r="E103" s="18">
        <v>314</v>
      </c>
      <c r="F103" s="40">
        <f t="shared" si="8"/>
        <v>0.42675159235668791</v>
      </c>
      <c r="G103" s="40">
        <f t="shared" si="9"/>
        <v>0.57324840764331209</v>
      </c>
    </row>
    <row r="104" spans="1:7" ht="30" x14ac:dyDescent="0.25">
      <c r="A104" s="32" t="s">
        <v>327</v>
      </c>
      <c r="B104" s="27" t="s">
        <v>2</v>
      </c>
      <c r="C104" s="18">
        <v>71</v>
      </c>
      <c r="D104" s="18">
        <v>3</v>
      </c>
      <c r="E104" s="18">
        <v>74</v>
      </c>
      <c r="F104" s="40">
        <f t="shared" si="8"/>
        <v>0.95945945945945943</v>
      </c>
      <c r="G104" s="40">
        <f t="shared" si="9"/>
        <v>4.0540540540540543E-2</v>
      </c>
    </row>
    <row r="105" spans="1:7" x14ac:dyDescent="0.25">
      <c r="A105" s="28"/>
      <c r="B105" s="27" t="s">
        <v>3</v>
      </c>
      <c r="C105" s="18">
        <v>234</v>
      </c>
      <c r="D105" s="18">
        <v>6</v>
      </c>
      <c r="E105" s="18">
        <v>240</v>
      </c>
      <c r="F105" s="40">
        <f t="shared" si="8"/>
        <v>0.97499999999999998</v>
      </c>
      <c r="G105" s="40">
        <f t="shared" si="9"/>
        <v>2.5000000000000001E-2</v>
      </c>
    </row>
    <row r="106" spans="1:7" x14ac:dyDescent="0.25">
      <c r="A106" s="28"/>
      <c r="B106" s="27" t="s">
        <v>0</v>
      </c>
      <c r="C106" s="18">
        <v>305</v>
      </c>
      <c r="D106" s="18">
        <v>9</v>
      </c>
      <c r="E106" s="18">
        <v>314</v>
      </c>
      <c r="F106" s="40">
        <f t="shared" si="8"/>
        <v>0.9713375796178344</v>
      </c>
      <c r="G106" s="40">
        <f t="shared" si="9"/>
        <v>2.8662420382165606E-2</v>
      </c>
    </row>
    <row r="107" spans="1:7" ht="30" x14ac:dyDescent="0.25">
      <c r="A107" s="28" t="s">
        <v>53</v>
      </c>
      <c r="B107" s="27" t="s">
        <v>2</v>
      </c>
      <c r="C107" s="18">
        <v>71</v>
      </c>
      <c r="D107" s="18">
        <v>5</v>
      </c>
      <c r="E107" s="18">
        <v>76</v>
      </c>
      <c r="F107" s="40">
        <f t="shared" si="8"/>
        <v>0.93421052631578949</v>
      </c>
      <c r="G107" s="40">
        <f t="shared" si="9"/>
        <v>6.5789473684210523E-2</v>
      </c>
    </row>
    <row r="108" spans="1:7" x14ac:dyDescent="0.25">
      <c r="A108" s="28"/>
      <c r="B108" s="27" t="s">
        <v>3</v>
      </c>
      <c r="C108" s="18">
        <v>240</v>
      </c>
      <c r="D108" s="18">
        <v>19</v>
      </c>
      <c r="E108" s="18">
        <v>259</v>
      </c>
      <c r="F108" s="40">
        <f t="shared" si="8"/>
        <v>0.92664092664092668</v>
      </c>
      <c r="G108" s="40">
        <f t="shared" si="9"/>
        <v>7.3359073359073365E-2</v>
      </c>
    </row>
    <row r="109" spans="1:7" x14ac:dyDescent="0.25">
      <c r="A109" s="28"/>
      <c r="B109" s="27" t="s">
        <v>0</v>
      </c>
      <c r="C109" s="18">
        <v>311</v>
      </c>
      <c r="D109" s="18">
        <v>24</v>
      </c>
      <c r="E109" s="18">
        <v>335</v>
      </c>
      <c r="F109" s="40">
        <f t="shared" si="8"/>
        <v>0.92835820895522392</v>
      </c>
      <c r="G109" s="40">
        <f t="shared" si="9"/>
        <v>7.1641791044776124E-2</v>
      </c>
    </row>
    <row r="110" spans="1:7" x14ac:dyDescent="0.25">
      <c r="A110" s="13"/>
      <c r="B110" s="23"/>
      <c r="C110" s="24"/>
      <c r="D110" s="24"/>
      <c r="E110" s="24"/>
    </row>
    <row r="111" spans="1:7" x14ac:dyDescent="0.25">
      <c r="A111" s="44" t="s">
        <v>311</v>
      </c>
      <c r="B111" s="44"/>
      <c r="C111" s="44"/>
      <c r="D111" s="44"/>
      <c r="E111" s="44"/>
      <c r="F111" s="44"/>
      <c r="G111" s="44"/>
    </row>
    <row r="112" spans="1:7" x14ac:dyDescent="0.25">
      <c r="A112" s="52"/>
      <c r="B112" s="37" t="s">
        <v>9</v>
      </c>
      <c r="C112" s="52" t="s">
        <v>408</v>
      </c>
      <c r="D112" s="52" t="s">
        <v>409</v>
      </c>
      <c r="E112" s="52" t="s">
        <v>410</v>
      </c>
      <c r="F112" s="53" t="s">
        <v>407</v>
      </c>
      <c r="G112" s="53" t="s">
        <v>406</v>
      </c>
    </row>
    <row r="113" spans="1:7" ht="45" x14ac:dyDescent="0.25">
      <c r="A113" s="28" t="s">
        <v>55</v>
      </c>
      <c r="B113" s="17" t="s">
        <v>2</v>
      </c>
      <c r="C113" s="18">
        <v>108</v>
      </c>
      <c r="D113" s="18">
        <v>150</v>
      </c>
      <c r="E113" s="18">
        <v>258</v>
      </c>
      <c r="F113" s="40">
        <f t="shared" ref="F113:F136" si="10">C113/E113</f>
        <v>0.41860465116279072</v>
      </c>
      <c r="G113" s="40">
        <f t="shared" ref="G113:G136" si="11">D113/E113</f>
        <v>0.58139534883720934</v>
      </c>
    </row>
    <row r="114" spans="1:7" x14ac:dyDescent="0.25">
      <c r="A114" s="28"/>
      <c r="B114" s="17" t="s">
        <v>3</v>
      </c>
      <c r="C114" s="18">
        <v>417</v>
      </c>
      <c r="D114" s="18">
        <v>536</v>
      </c>
      <c r="E114" s="18">
        <v>953</v>
      </c>
      <c r="F114" s="40">
        <f t="shared" si="10"/>
        <v>0.43756558237145854</v>
      </c>
      <c r="G114" s="40">
        <f t="shared" si="11"/>
        <v>0.56243441762854141</v>
      </c>
    </row>
    <row r="115" spans="1:7" x14ac:dyDescent="0.25">
      <c r="A115" s="28"/>
      <c r="B115" s="17" t="s">
        <v>0</v>
      </c>
      <c r="C115" s="18">
        <v>525</v>
      </c>
      <c r="D115" s="18">
        <v>686</v>
      </c>
      <c r="E115" s="18">
        <v>1211</v>
      </c>
      <c r="F115" s="40">
        <f t="shared" si="10"/>
        <v>0.43352601156069365</v>
      </c>
      <c r="G115" s="40">
        <f t="shared" si="11"/>
        <v>0.56647398843930641</v>
      </c>
    </row>
    <row r="116" spans="1:7" ht="30" x14ac:dyDescent="0.25">
      <c r="A116" s="28" t="s">
        <v>297</v>
      </c>
      <c r="B116" s="17" t="s">
        <v>2</v>
      </c>
      <c r="C116" s="18">
        <v>150</v>
      </c>
      <c r="D116" s="18">
        <v>108</v>
      </c>
      <c r="E116" s="18">
        <v>258</v>
      </c>
      <c r="F116" s="40">
        <f t="shared" si="10"/>
        <v>0.58139534883720934</v>
      </c>
      <c r="G116" s="40">
        <f t="shared" si="11"/>
        <v>0.41860465116279072</v>
      </c>
    </row>
    <row r="117" spans="1:7" x14ac:dyDescent="0.25">
      <c r="A117" s="28"/>
      <c r="B117" s="17" t="s">
        <v>3</v>
      </c>
      <c r="C117" s="18">
        <v>507</v>
      </c>
      <c r="D117" s="18">
        <v>446</v>
      </c>
      <c r="E117" s="18">
        <v>953</v>
      </c>
      <c r="F117" s="40">
        <f t="shared" si="10"/>
        <v>0.53200419727177339</v>
      </c>
      <c r="G117" s="40">
        <f t="shared" si="11"/>
        <v>0.46799580272822666</v>
      </c>
    </row>
    <row r="118" spans="1:7" x14ac:dyDescent="0.25">
      <c r="A118" s="28"/>
      <c r="B118" s="17" t="s">
        <v>0</v>
      </c>
      <c r="C118" s="18">
        <v>657</v>
      </c>
      <c r="D118" s="18">
        <v>554</v>
      </c>
      <c r="E118" s="18">
        <v>1211</v>
      </c>
      <c r="F118" s="40">
        <f t="shared" si="10"/>
        <v>0.54252683732452522</v>
      </c>
      <c r="G118" s="40">
        <f t="shared" si="11"/>
        <v>0.45747316267547483</v>
      </c>
    </row>
    <row r="119" spans="1:7" ht="45" x14ac:dyDescent="0.25">
      <c r="A119" s="28" t="s">
        <v>100</v>
      </c>
      <c r="B119" s="17" t="s">
        <v>2</v>
      </c>
      <c r="C119" s="18">
        <v>199</v>
      </c>
      <c r="D119" s="18">
        <v>59</v>
      </c>
      <c r="E119" s="18">
        <v>258</v>
      </c>
      <c r="F119" s="40">
        <f t="shared" si="10"/>
        <v>0.77131782945736438</v>
      </c>
      <c r="G119" s="40">
        <f t="shared" si="11"/>
        <v>0.22868217054263565</v>
      </c>
    </row>
    <row r="120" spans="1:7" x14ac:dyDescent="0.25">
      <c r="A120" s="28"/>
      <c r="B120" s="17" t="s">
        <v>3</v>
      </c>
      <c r="C120" s="18">
        <v>768</v>
      </c>
      <c r="D120" s="18">
        <v>185</v>
      </c>
      <c r="E120" s="18">
        <v>953</v>
      </c>
      <c r="F120" s="40">
        <f t="shared" si="10"/>
        <v>0.80587618048268628</v>
      </c>
      <c r="G120" s="40">
        <f t="shared" si="11"/>
        <v>0.19412381951731375</v>
      </c>
    </row>
    <row r="121" spans="1:7" x14ac:dyDescent="0.25">
      <c r="A121" s="28"/>
      <c r="B121" s="17" t="s">
        <v>0</v>
      </c>
      <c r="C121" s="18">
        <v>967</v>
      </c>
      <c r="D121" s="18">
        <v>244</v>
      </c>
      <c r="E121" s="18">
        <v>1211</v>
      </c>
      <c r="F121" s="40">
        <f t="shared" si="10"/>
        <v>0.79851362510322044</v>
      </c>
      <c r="G121" s="40">
        <f t="shared" si="11"/>
        <v>0.20148637489677951</v>
      </c>
    </row>
    <row r="122" spans="1:7" ht="75" x14ac:dyDescent="0.25">
      <c r="A122" s="28" t="s">
        <v>298</v>
      </c>
      <c r="B122" s="17" t="s">
        <v>2</v>
      </c>
      <c r="C122" s="18">
        <v>255</v>
      </c>
      <c r="D122" s="18">
        <v>3</v>
      </c>
      <c r="E122" s="18">
        <v>258</v>
      </c>
      <c r="F122" s="40">
        <f t="shared" si="10"/>
        <v>0.98837209302325579</v>
      </c>
      <c r="G122" s="40">
        <f t="shared" si="11"/>
        <v>1.1627906976744186E-2</v>
      </c>
    </row>
    <row r="123" spans="1:7" x14ac:dyDescent="0.25">
      <c r="A123" s="28"/>
      <c r="B123" s="17" t="s">
        <v>3</v>
      </c>
      <c r="C123" s="18">
        <v>947</v>
      </c>
      <c r="D123" s="18">
        <v>6</v>
      </c>
      <c r="E123" s="18">
        <v>953</v>
      </c>
      <c r="F123" s="40">
        <f t="shared" si="10"/>
        <v>0.99370409233997903</v>
      </c>
      <c r="G123" s="40">
        <f t="shared" si="11"/>
        <v>6.2959076600209865E-3</v>
      </c>
    </row>
    <row r="124" spans="1:7" x14ac:dyDescent="0.25">
      <c r="A124" s="28"/>
      <c r="B124" s="17" t="s">
        <v>0</v>
      </c>
      <c r="C124" s="18">
        <v>1202</v>
      </c>
      <c r="D124" s="18">
        <v>9</v>
      </c>
      <c r="E124" s="18">
        <v>1211</v>
      </c>
      <c r="F124" s="40">
        <f t="shared" si="10"/>
        <v>0.99256812551610241</v>
      </c>
      <c r="G124" s="40">
        <f t="shared" si="11"/>
        <v>7.4318744838976049E-3</v>
      </c>
    </row>
    <row r="125" spans="1:7" ht="45" x14ac:dyDescent="0.25">
      <c r="A125" s="28" t="s">
        <v>60</v>
      </c>
      <c r="B125" s="17" t="s">
        <v>2</v>
      </c>
      <c r="C125" s="18">
        <v>245</v>
      </c>
      <c r="D125" s="18">
        <v>13</v>
      </c>
      <c r="E125" s="18">
        <v>258</v>
      </c>
      <c r="F125" s="40">
        <f t="shared" si="10"/>
        <v>0.94961240310077522</v>
      </c>
      <c r="G125" s="40">
        <f t="shared" si="11"/>
        <v>5.0387596899224806E-2</v>
      </c>
    </row>
    <row r="126" spans="1:7" x14ac:dyDescent="0.25">
      <c r="A126" s="28"/>
      <c r="B126" s="17" t="s">
        <v>3</v>
      </c>
      <c r="C126" s="18">
        <v>898</v>
      </c>
      <c r="D126" s="18">
        <v>55</v>
      </c>
      <c r="E126" s="18">
        <v>953</v>
      </c>
      <c r="F126" s="40">
        <f t="shared" si="10"/>
        <v>0.9422875131164743</v>
      </c>
      <c r="G126" s="40">
        <f t="shared" si="11"/>
        <v>5.7712486883525711E-2</v>
      </c>
    </row>
    <row r="127" spans="1:7" x14ac:dyDescent="0.25">
      <c r="A127" s="28"/>
      <c r="B127" s="17" t="s">
        <v>0</v>
      </c>
      <c r="C127" s="18">
        <v>1143</v>
      </c>
      <c r="D127" s="18">
        <v>68</v>
      </c>
      <c r="E127" s="18">
        <v>1211</v>
      </c>
      <c r="F127" s="40">
        <f t="shared" si="10"/>
        <v>0.94384805945499584</v>
      </c>
      <c r="G127" s="40">
        <f t="shared" si="11"/>
        <v>5.615194054500413E-2</v>
      </c>
    </row>
    <row r="128" spans="1:7" ht="45" x14ac:dyDescent="0.25">
      <c r="A128" s="28" t="s">
        <v>101</v>
      </c>
      <c r="B128" s="17" t="s">
        <v>2</v>
      </c>
      <c r="C128" s="18">
        <v>255</v>
      </c>
      <c r="D128" s="18">
        <v>3</v>
      </c>
      <c r="E128" s="18">
        <v>258</v>
      </c>
      <c r="F128" s="40">
        <f t="shared" si="10"/>
        <v>0.98837209302325579</v>
      </c>
      <c r="G128" s="40">
        <f t="shared" si="11"/>
        <v>1.1627906976744186E-2</v>
      </c>
    </row>
    <row r="129" spans="1:7" x14ac:dyDescent="0.25">
      <c r="A129" s="28"/>
      <c r="B129" s="17" t="s">
        <v>3</v>
      </c>
      <c r="C129" s="18">
        <v>938</v>
      </c>
      <c r="D129" s="18">
        <v>15</v>
      </c>
      <c r="E129" s="18">
        <v>953</v>
      </c>
      <c r="F129" s="40">
        <f t="shared" si="10"/>
        <v>0.98426023084994751</v>
      </c>
      <c r="G129" s="40">
        <f t="shared" si="11"/>
        <v>1.5739769150052464E-2</v>
      </c>
    </row>
    <row r="130" spans="1:7" x14ac:dyDescent="0.25">
      <c r="A130" s="28"/>
      <c r="B130" s="17" t="s">
        <v>0</v>
      </c>
      <c r="C130" s="18">
        <v>1193</v>
      </c>
      <c r="D130" s="18">
        <v>18</v>
      </c>
      <c r="E130" s="18">
        <v>1211</v>
      </c>
      <c r="F130" s="40">
        <f t="shared" si="10"/>
        <v>0.98513625103220481</v>
      </c>
      <c r="G130" s="40">
        <f t="shared" si="11"/>
        <v>1.486374896779521E-2</v>
      </c>
    </row>
    <row r="131" spans="1:7" ht="30" x14ac:dyDescent="0.25">
      <c r="A131" s="28" t="s">
        <v>299</v>
      </c>
      <c r="B131" s="17" t="s">
        <v>2</v>
      </c>
      <c r="C131" s="18">
        <v>252</v>
      </c>
      <c r="D131" s="18">
        <v>6</v>
      </c>
      <c r="E131" s="18">
        <v>258</v>
      </c>
      <c r="F131" s="40">
        <f t="shared" si="10"/>
        <v>0.97674418604651159</v>
      </c>
      <c r="G131" s="40">
        <f t="shared" si="11"/>
        <v>2.3255813953488372E-2</v>
      </c>
    </row>
    <row r="132" spans="1:7" x14ac:dyDescent="0.25">
      <c r="A132" s="28"/>
      <c r="B132" s="17" t="s">
        <v>3</v>
      </c>
      <c r="C132" s="18">
        <v>942</v>
      </c>
      <c r="D132" s="18">
        <v>11</v>
      </c>
      <c r="E132" s="18">
        <v>953</v>
      </c>
      <c r="F132" s="40">
        <f t="shared" si="10"/>
        <v>0.9884575026232949</v>
      </c>
      <c r="G132" s="40">
        <f t="shared" si="11"/>
        <v>1.1542497376705142E-2</v>
      </c>
    </row>
    <row r="133" spans="1:7" x14ac:dyDescent="0.25">
      <c r="A133" s="28"/>
      <c r="B133" s="17" t="s">
        <v>0</v>
      </c>
      <c r="C133" s="18">
        <v>1194</v>
      </c>
      <c r="D133" s="18">
        <v>17</v>
      </c>
      <c r="E133" s="18">
        <v>1211</v>
      </c>
      <c r="F133" s="40">
        <f t="shared" si="10"/>
        <v>0.98596201486374901</v>
      </c>
      <c r="G133" s="40">
        <f t="shared" si="11"/>
        <v>1.4037985136251032E-2</v>
      </c>
    </row>
    <row r="134" spans="1:7" ht="45" x14ac:dyDescent="0.25">
      <c r="A134" s="28" t="s">
        <v>208</v>
      </c>
      <c r="B134" s="17" t="s">
        <v>2</v>
      </c>
      <c r="C134" s="18">
        <v>257</v>
      </c>
      <c r="D134" s="18">
        <v>1</v>
      </c>
      <c r="E134" s="18">
        <v>258</v>
      </c>
      <c r="F134" s="40">
        <f t="shared" si="10"/>
        <v>0.99612403100775193</v>
      </c>
      <c r="G134" s="40">
        <f t="shared" si="11"/>
        <v>3.875968992248062E-3</v>
      </c>
    </row>
    <row r="135" spans="1:7" x14ac:dyDescent="0.25">
      <c r="A135" s="28"/>
      <c r="B135" s="17" t="s">
        <v>3</v>
      </c>
      <c r="C135" s="18">
        <v>953</v>
      </c>
      <c r="D135" s="18">
        <v>0</v>
      </c>
      <c r="E135" s="18">
        <v>953</v>
      </c>
      <c r="F135" s="40">
        <f t="shared" si="10"/>
        <v>1</v>
      </c>
      <c r="G135" s="40">
        <f t="shared" si="11"/>
        <v>0</v>
      </c>
    </row>
    <row r="136" spans="1:7" x14ac:dyDescent="0.25">
      <c r="A136" s="28"/>
      <c r="B136" s="17" t="s">
        <v>0</v>
      </c>
      <c r="C136" s="18">
        <v>1210</v>
      </c>
      <c r="D136" s="18">
        <v>1</v>
      </c>
      <c r="E136" s="18">
        <v>1211</v>
      </c>
      <c r="F136" s="40">
        <f t="shared" si="10"/>
        <v>0.9991742361684558</v>
      </c>
      <c r="G136" s="40">
        <f t="shared" si="11"/>
        <v>8.2576383154417832E-4</v>
      </c>
    </row>
    <row r="137" spans="1:7" x14ac:dyDescent="0.25">
      <c r="A137" s="13"/>
      <c r="B137" s="23"/>
      <c r="C137" s="24"/>
      <c r="D137" s="24"/>
      <c r="E137" s="24"/>
    </row>
    <row r="138" spans="1:7" x14ac:dyDescent="0.25">
      <c r="A138" s="44" t="s">
        <v>64</v>
      </c>
      <c r="B138" s="44"/>
      <c r="C138" s="44"/>
      <c r="D138" s="44"/>
      <c r="E138" s="44"/>
      <c r="F138" s="44"/>
      <c r="G138" s="44"/>
    </row>
    <row r="139" spans="1:7" ht="30" x14ac:dyDescent="0.25">
      <c r="A139" s="28" t="s">
        <v>312</v>
      </c>
      <c r="B139" s="37" t="s">
        <v>9</v>
      </c>
      <c r="C139" s="52" t="s">
        <v>408</v>
      </c>
      <c r="D139" s="52" t="s">
        <v>409</v>
      </c>
      <c r="E139" s="52" t="s">
        <v>410</v>
      </c>
      <c r="F139" s="53" t="s">
        <v>407</v>
      </c>
      <c r="G139" s="53" t="s">
        <v>406</v>
      </c>
    </row>
    <row r="140" spans="1:7" x14ac:dyDescent="0.25">
      <c r="A140" s="28"/>
      <c r="B140" s="17" t="s">
        <v>2</v>
      </c>
      <c r="C140" s="18">
        <v>136</v>
      </c>
      <c r="D140" s="18">
        <v>6</v>
      </c>
      <c r="E140" s="18">
        <v>142</v>
      </c>
      <c r="F140" s="40">
        <f>C140/E140</f>
        <v>0.95774647887323938</v>
      </c>
      <c r="G140" s="40">
        <f>D140/E140</f>
        <v>4.2253521126760563E-2</v>
      </c>
    </row>
    <row r="141" spans="1:7" x14ac:dyDescent="0.25">
      <c r="A141" s="28"/>
      <c r="B141" s="17" t="s">
        <v>3</v>
      </c>
      <c r="C141" s="18">
        <v>496</v>
      </c>
      <c r="D141" s="18">
        <v>40</v>
      </c>
      <c r="E141" s="18">
        <v>536</v>
      </c>
      <c r="F141" s="40">
        <f>C141/E141</f>
        <v>0.92537313432835822</v>
      </c>
      <c r="G141" s="40">
        <f>D141/E141</f>
        <v>7.4626865671641784E-2</v>
      </c>
    </row>
    <row r="142" spans="1:7" x14ac:dyDescent="0.25">
      <c r="A142" s="28"/>
      <c r="B142" s="17" t="s">
        <v>0</v>
      </c>
      <c r="C142" s="18">
        <v>632</v>
      </c>
      <c r="D142" s="18">
        <v>46</v>
      </c>
      <c r="E142" s="18">
        <v>678</v>
      </c>
      <c r="F142" s="40">
        <f>C142/E142</f>
        <v>0.93215339233038352</v>
      </c>
      <c r="G142" s="40">
        <f>D142/E142</f>
        <v>6.7846607669616518E-2</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96"/>
  <sheetViews>
    <sheetView zoomScale="110" zoomScaleNormal="110" workbookViewId="0"/>
  </sheetViews>
  <sheetFormatPr defaultRowHeight="15" x14ac:dyDescent="0.25"/>
  <cols>
    <col min="1" max="1" width="56.5703125" style="25" customWidth="1"/>
    <col min="2" max="2" width="25" style="25" customWidth="1"/>
    <col min="3" max="3" width="10" style="25" customWidth="1"/>
    <col min="4" max="4" width="9.140625" style="25"/>
    <col min="5" max="5" width="10.28515625" style="25" customWidth="1"/>
    <col min="6" max="16384" width="9.140625" style="25"/>
  </cols>
  <sheetData>
    <row r="1" spans="1:7" x14ac:dyDescent="0.25">
      <c r="A1" s="74" t="s">
        <v>416</v>
      </c>
    </row>
    <row r="2" spans="1:7" x14ac:dyDescent="0.25">
      <c r="A2" s="73" t="s">
        <v>415</v>
      </c>
    </row>
    <row r="3" spans="1:7" x14ac:dyDescent="0.25">
      <c r="A3" s="73"/>
    </row>
    <row r="4" spans="1:7" x14ac:dyDescent="0.25">
      <c r="A4" s="44" t="s">
        <v>328</v>
      </c>
      <c r="B4" s="44"/>
      <c r="C4" s="44"/>
      <c r="D4" s="44"/>
      <c r="E4" s="44"/>
      <c r="F4" s="44"/>
      <c r="G4" s="44"/>
    </row>
    <row r="5" spans="1:7" x14ac:dyDescent="0.25">
      <c r="A5" s="28" t="s">
        <v>329</v>
      </c>
      <c r="B5" s="37" t="s">
        <v>9</v>
      </c>
      <c r="C5" s="52" t="s">
        <v>408</v>
      </c>
      <c r="D5" s="52" t="s">
        <v>409</v>
      </c>
      <c r="E5" s="52" t="s">
        <v>410</v>
      </c>
      <c r="F5" s="53" t="s">
        <v>407</v>
      </c>
      <c r="G5" s="53" t="s">
        <v>406</v>
      </c>
    </row>
    <row r="6" spans="1:7" x14ac:dyDescent="0.25">
      <c r="A6" s="28"/>
      <c r="B6" s="17" t="s">
        <v>1</v>
      </c>
      <c r="C6" s="18">
        <v>9</v>
      </c>
      <c r="D6" s="18">
        <v>3820</v>
      </c>
      <c r="E6" s="18">
        <v>3829</v>
      </c>
      <c r="F6" s="40">
        <f t="shared" ref="F6:F45" si="0">C6/E6</f>
        <v>2.3504831548707234E-3</v>
      </c>
      <c r="G6" s="40">
        <f t="shared" ref="G6:G45" si="1">D6/E6</f>
        <v>0.99764951684512926</v>
      </c>
    </row>
    <row r="7" spans="1:7" x14ac:dyDescent="0.25">
      <c r="A7" s="28"/>
      <c r="B7" s="17" t="s">
        <v>2</v>
      </c>
      <c r="C7" s="18">
        <v>1981</v>
      </c>
      <c r="D7" s="18">
        <v>489</v>
      </c>
      <c r="E7" s="18">
        <v>2470</v>
      </c>
      <c r="F7" s="40">
        <f t="shared" si="0"/>
        <v>0.80202429149797572</v>
      </c>
      <c r="G7" s="40">
        <f t="shared" si="1"/>
        <v>0.19797570850202428</v>
      </c>
    </row>
    <row r="8" spans="1:7" x14ac:dyDescent="0.25">
      <c r="A8" s="28"/>
      <c r="B8" s="17" t="s">
        <v>3</v>
      </c>
      <c r="C8" s="18">
        <v>3639</v>
      </c>
      <c r="D8" s="18">
        <v>1408</v>
      </c>
      <c r="E8" s="18">
        <v>5047</v>
      </c>
      <c r="F8" s="40">
        <f t="shared" si="0"/>
        <v>0.72102238953833964</v>
      </c>
      <c r="G8" s="40">
        <f t="shared" si="1"/>
        <v>0.27897761046166042</v>
      </c>
    </row>
    <row r="9" spans="1:7" x14ac:dyDescent="0.25">
      <c r="A9" s="28"/>
      <c r="B9" s="17" t="s">
        <v>0</v>
      </c>
      <c r="C9" s="18">
        <v>5629</v>
      </c>
      <c r="D9" s="18">
        <v>5717</v>
      </c>
      <c r="E9" s="18">
        <v>11346</v>
      </c>
      <c r="F9" s="40">
        <f t="shared" si="0"/>
        <v>0.4961219813150009</v>
      </c>
      <c r="G9" s="40">
        <f t="shared" si="1"/>
        <v>0.50387801868499915</v>
      </c>
    </row>
    <row r="10" spans="1:7" x14ac:dyDescent="0.25">
      <c r="A10" s="48" t="s">
        <v>330</v>
      </c>
      <c r="B10" s="17" t="s">
        <v>1</v>
      </c>
      <c r="C10" s="18">
        <v>26</v>
      </c>
      <c r="D10" s="18">
        <v>209</v>
      </c>
      <c r="E10" s="18">
        <v>235</v>
      </c>
      <c r="F10" s="40">
        <f t="shared" si="0"/>
        <v>0.11063829787234042</v>
      </c>
      <c r="G10" s="40">
        <f t="shared" si="1"/>
        <v>0.88936170212765953</v>
      </c>
    </row>
    <row r="11" spans="1:7" x14ac:dyDescent="0.25">
      <c r="A11" s="49"/>
      <c r="B11" s="17" t="s">
        <v>2</v>
      </c>
      <c r="C11" s="18">
        <v>2</v>
      </c>
      <c r="D11" s="18">
        <v>11</v>
      </c>
      <c r="E11" s="18">
        <v>13</v>
      </c>
      <c r="F11" s="40">
        <f t="shared" si="0"/>
        <v>0.15384615384615385</v>
      </c>
      <c r="G11" s="40">
        <f t="shared" si="1"/>
        <v>0.84615384615384615</v>
      </c>
    </row>
    <row r="12" spans="1:7" x14ac:dyDescent="0.25">
      <c r="A12" s="49"/>
      <c r="B12" s="17" t="s">
        <v>3</v>
      </c>
      <c r="C12" s="18">
        <v>3</v>
      </c>
      <c r="D12" s="18">
        <v>19</v>
      </c>
      <c r="E12" s="18">
        <v>22</v>
      </c>
      <c r="F12" s="40">
        <f t="shared" si="0"/>
        <v>0.13636363636363635</v>
      </c>
      <c r="G12" s="40">
        <f t="shared" si="1"/>
        <v>0.86363636363636365</v>
      </c>
    </row>
    <row r="13" spans="1:7" x14ac:dyDescent="0.25">
      <c r="A13" s="49"/>
      <c r="B13" s="17" t="s">
        <v>0</v>
      </c>
      <c r="C13" s="18">
        <v>31</v>
      </c>
      <c r="D13" s="18">
        <v>239</v>
      </c>
      <c r="E13" s="18">
        <v>270</v>
      </c>
      <c r="F13" s="40">
        <f t="shared" si="0"/>
        <v>0.11481481481481481</v>
      </c>
      <c r="G13" s="40">
        <f t="shared" si="1"/>
        <v>0.88518518518518519</v>
      </c>
    </row>
    <row r="14" spans="1:7" x14ac:dyDescent="0.25">
      <c r="A14" s="48" t="s">
        <v>331</v>
      </c>
      <c r="B14" s="17" t="s">
        <v>1</v>
      </c>
      <c r="C14" s="18">
        <v>667</v>
      </c>
      <c r="D14" s="18">
        <v>3153</v>
      </c>
      <c r="E14" s="18">
        <v>3820</v>
      </c>
      <c r="F14" s="40">
        <f t="shared" si="0"/>
        <v>0.17460732984293192</v>
      </c>
      <c r="G14" s="40">
        <f t="shared" si="1"/>
        <v>0.82539267015706808</v>
      </c>
    </row>
    <row r="15" spans="1:7" x14ac:dyDescent="0.25">
      <c r="A15" s="49"/>
      <c r="B15" s="17" t="s">
        <v>2</v>
      </c>
      <c r="C15" s="18">
        <v>248</v>
      </c>
      <c r="D15" s="18">
        <v>241</v>
      </c>
      <c r="E15" s="18">
        <v>489</v>
      </c>
      <c r="F15" s="40">
        <f t="shared" si="0"/>
        <v>0.50715746421267893</v>
      </c>
      <c r="G15" s="40">
        <f t="shared" si="1"/>
        <v>0.49284253578732107</v>
      </c>
    </row>
    <row r="16" spans="1:7" x14ac:dyDescent="0.25">
      <c r="A16" s="49"/>
      <c r="B16" s="17" t="s">
        <v>3</v>
      </c>
      <c r="C16" s="18">
        <v>625</v>
      </c>
      <c r="D16" s="18">
        <v>783</v>
      </c>
      <c r="E16" s="18">
        <v>1408</v>
      </c>
      <c r="F16" s="40">
        <f t="shared" si="0"/>
        <v>0.44389204545454547</v>
      </c>
      <c r="G16" s="40">
        <f t="shared" si="1"/>
        <v>0.55610795454545459</v>
      </c>
    </row>
    <row r="17" spans="1:7" x14ac:dyDescent="0.25">
      <c r="A17" s="49"/>
      <c r="B17" s="17" t="s">
        <v>0</v>
      </c>
      <c r="C17" s="18">
        <v>1540</v>
      </c>
      <c r="D17" s="18">
        <v>4177</v>
      </c>
      <c r="E17" s="18">
        <v>5717</v>
      </c>
      <c r="F17" s="40">
        <f t="shared" si="0"/>
        <v>0.2693720482770684</v>
      </c>
      <c r="G17" s="40">
        <f t="shared" si="1"/>
        <v>0.7306279517229316</v>
      </c>
    </row>
    <row r="18" spans="1:7" ht="30" x14ac:dyDescent="0.25">
      <c r="A18" s="72" t="s">
        <v>332</v>
      </c>
      <c r="B18" s="17" t="s">
        <v>1</v>
      </c>
      <c r="C18" s="18">
        <v>616</v>
      </c>
      <c r="D18" s="18">
        <v>2537</v>
      </c>
      <c r="E18" s="18">
        <v>3153</v>
      </c>
      <c r="F18" s="40">
        <f t="shared" si="0"/>
        <v>0.19536948937519821</v>
      </c>
      <c r="G18" s="40">
        <f t="shared" si="1"/>
        <v>0.80463051062480173</v>
      </c>
    </row>
    <row r="19" spans="1:7" x14ac:dyDescent="0.25">
      <c r="A19" s="51"/>
      <c r="B19" s="17" t="s">
        <v>2</v>
      </c>
      <c r="C19" s="18">
        <v>46</v>
      </c>
      <c r="D19" s="18">
        <v>195</v>
      </c>
      <c r="E19" s="18">
        <v>241</v>
      </c>
      <c r="F19" s="40">
        <f t="shared" si="0"/>
        <v>0.1908713692946058</v>
      </c>
      <c r="G19" s="40">
        <f t="shared" si="1"/>
        <v>0.8091286307053942</v>
      </c>
    </row>
    <row r="20" spans="1:7" x14ac:dyDescent="0.25">
      <c r="A20" s="51"/>
      <c r="B20" s="17" t="s">
        <v>3</v>
      </c>
      <c r="C20" s="18">
        <v>163</v>
      </c>
      <c r="D20" s="18">
        <v>620</v>
      </c>
      <c r="E20" s="18">
        <v>783</v>
      </c>
      <c r="F20" s="40">
        <f t="shared" si="0"/>
        <v>0.20817369093231161</v>
      </c>
      <c r="G20" s="40">
        <f t="shared" si="1"/>
        <v>0.79182630906768836</v>
      </c>
    </row>
    <row r="21" spans="1:7" x14ac:dyDescent="0.25">
      <c r="A21" s="51"/>
      <c r="B21" s="17" t="s">
        <v>0</v>
      </c>
      <c r="C21" s="18">
        <v>825</v>
      </c>
      <c r="D21" s="18">
        <v>3352</v>
      </c>
      <c r="E21" s="18">
        <v>4177</v>
      </c>
      <c r="F21" s="40">
        <f t="shared" si="0"/>
        <v>0.19751017476657889</v>
      </c>
      <c r="G21" s="40">
        <f t="shared" si="1"/>
        <v>0.80248982523342116</v>
      </c>
    </row>
    <row r="22" spans="1:7" ht="60" x14ac:dyDescent="0.25">
      <c r="A22" s="50" t="s">
        <v>333</v>
      </c>
      <c r="B22" s="17" t="s">
        <v>1</v>
      </c>
      <c r="C22" s="18">
        <v>2290</v>
      </c>
      <c r="D22" s="18">
        <v>1530</v>
      </c>
      <c r="E22" s="18">
        <v>3820</v>
      </c>
      <c r="F22" s="40">
        <f t="shared" si="0"/>
        <v>0.59947643979057597</v>
      </c>
      <c r="G22" s="40">
        <f t="shared" si="1"/>
        <v>0.40052356020942409</v>
      </c>
    </row>
    <row r="23" spans="1:7" x14ac:dyDescent="0.25">
      <c r="A23" s="51"/>
      <c r="B23" s="17" t="s">
        <v>2</v>
      </c>
      <c r="C23" s="18">
        <v>376</v>
      </c>
      <c r="D23" s="18">
        <v>113</v>
      </c>
      <c r="E23" s="18">
        <v>489</v>
      </c>
      <c r="F23" s="40">
        <f t="shared" si="0"/>
        <v>0.76891615541922287</v>
      </c>
      <c r="G23" s="40">
        <f t="shared" si="1"/>
        <v>0.2310838445807771</v>
      </c>
    </row>
    <row r="24" spans="1:7" x14ac:dyDescent="0.25">
      <c r="A24" s="51"/>
      <c r="B24" s="17" t="s">
        <v>3</v>
      </c>
      <c r="C24" s="18">
        <v>1036</v>
      </c>
      <c r="D24" s="18">
        <v>372</v>
      </c>
      <c r="E24" s="18">
        <v>1408</v>
      </c>
      <c r="F24" s="40">
        <f t="shared" si="0"/>
        <v>0.73579545454545459</v>
      </c>
      <c r="G24" s="40">
        <f t="shared" si="1"/>
        <v>0.26420454545454547</v>
      </c>
    </row>
    <row r="25" spans="1:7" x14ac:dyDescent="0.25">
      <c r="A25" s="51"/>
      <c r="B25" s="17" t="s">
        <v>0</v>
      </c>
      <c r="C25" s="18">
        <v>3702</v>
      </c>
      <c r="D25" s="18">
        <v>2015</v>
      </c>
      <c r="E25" s="18">
        <v>5717</v>
      </c>
      <c r="F25" s="40">
        <f t="shared" si="0"/>
        <v>0.64754241735175788</v>
      </c>
      <c r="G25" s="40">
        <f t="shared" si="1"/>
        <v>0.35245758264824206</v>
      </c>
    </row>
    <row r="26" spans="1:7" ht="30" x14ac:dyDescent="0.25">
      <c r="A26" s="50" t="s">
        <v>334</v>
      </c>
      <c r="B26" s="17" t="s">
        <v>1</v>
      </c>
      <c r="C26" s="18">
        <v>3162</v>
      </c>
      <c r="D26" s="18">
        <v>658</v>
      </c>
      <c r="E26" s="18">
        <v>3820</v>
      </c>
      <c r="F26" s="40">
        <f t="shared" si="0"/>
        <v>0.82774869109947646</v>
      </c>
      <c r="G26" s="40">
        <f t="shared" si="1"/>
        <v>0.17225130890052356</v>
      </c>
    </row>
    <row r="27" spans="1:7" x14ac:dyDescent="0.25">
      <c r="A27" s="51"/>
      <c r="B27" s="17" t="s">
        <v>2</v>
      </c>
      <c r="C27" s="18">
        <v>488</v>
      </c>
      <c r="D27" s="18">
        <v>1</v>
      </c>
      <c r="E27" s="18">
        <v>489</v>
      </c>
      <c r="F27" s="40">
        <f t="shared" si="0"/>
        <v>0.99795501022494892</v>
      </c>
      <c r="G27" s="40">
        <f t="shared" si="1"/>
        <v>2.0449897750511249E-3</v>
      </c>
    </row>
    <row r="28" spans="1:7" x14ac:dyDescent="0.25">
      <c r="A28" s="51"/>
      <c r="B28" s="17" t="s">
        <v>3</v>
      </c>
      <c r="C28" s="18">
        <v>1408</v>
      </c>
      <c r="D28" s="18">
        <v>0</v>
      </c>
      <c r="E28" s="18">
        <v>1408</v>
      </c>
      <c r="F28" s="40">
        <f t="shared" si="0"/>
        <v>1</v>
      </c>
      <c r="G28" s="40">
        <f t="shared" si="1"/>
        <v>0</v>
      </c>
    </row>
    <row r="29" spans="1:7" x14ac:dyDescent="0.25">
      <c r="A29" s="51"/>
      <c r="B29" s="17" t="s">
        <v>0</v>
      </c>
      <c r="C29" s="18">
        <v>5058</v>
      </c>
      <c r="D29" s="18">
        <v>659</v>
      </c>
      <c r="E29" s="18">
        <v>5717</v>
      </c>
      <c r="F29" s="40">
        <f t="shared" si="0"/>
        <v>0.88472975336715065</v>
      </c>
      <c r="G29" s="40">
        <f t="shared" si="1"/>
        <v>0.11527024663284939</v>
      </c>
    </row>
    <row r="30" spans="1:7" ht="30" x14ac:dyDescent="0.25">
      <c r="A30" s="50" t="s">
        <v>335</v>
      </c>
      <c r="B30" s="17" t="s">
        <v>1</v>
      </c>
      <c r="C30" s="18">
        <v>3562</v>
      </c>
      <c r="D30" s="18">
        <v>258</v>
      </c>
      <c r="E30" s="18">
        <v>3820</v>
      </c>
      <c r="F30" s="40">
        <f t="shared" si="0"/>
        <v>0.93246073298429322</v>
      </c>
      <c r="G30" s="40">
        <f t="shared" si="1"/>
        <v>6.7539267015706811E-2</v>
      </c>
    </row>
    <row r="31" spans="1:7" x14ac:dyDescent="0.25">
      <c r="A31" s="51"/>
      <c r="B31" s="17" t="s">
        <v>2</v>
      </c>
      <c r="C31" s="18">
        <v>479</v>
      </c>
      <c r="D31" s="18">
        <v>10</v>
      </c>
      <c r="E31" s="18">
        <v>489</v>
      </c>
      <c r="F31" s="40">
        <f t="shared" si="0"/>
        <v>0.9795501022494888</v>
      </c>
      <c r="G31" s="40">
        <f t="shared" si="1"/>
        <v>2.0449897750511249E-2</v>
      </c>
    </row>
    <row r="32" spans="1:7" x14ac:dyDescent="0.25">
      <c r="A32" s="51"/>
      <c r="B32" s="17" t="s">
        <v>3</v>
      </c>
      <c r="C32" s="18">
        <v>1397</v>
      </c>
      <c r="D32" s="18">
        <v>11</v>
      </c>
      <c r="E32" s="18">
        <v>1408</v>
      </c>
      <c r="F32" s="40">
        <f t="shared" si="0"/>
        <v>0.9921875</v>
      </c>
      <c r="G32" s="40">
        <f t="shared" si="1"/>
        <v>7.8125E-3</v>
      </c>
    </row>
    <row r="33" spans="1:7" x14ac:dyDescent="0.25">
      <c r="A33" s="51"/>
      <c r="B33" s="17" t="s">
        <v>0</v>
      </c>
      <c r="C33" s="18">
        <v>5438</v>
      </c>
      <c r="D33" s="18">
        <v>279</v>
      </c>
      <c r="E33" s="18">
        <v>5717</v>
      </c>
      <c r="F33" s="40">
        <f t="shared" si="0"/>
        <v>0.95119818086408958</v>
      </c>
      <c r="G33" s="40">
        <f t="shared" si="1"/>
        <v>4.8801819135910446E-2</v>
      </c>
    </row>
    <row r="34" spans="1:7" ht="45" x14ac:dyDescent="0.25">
      <c r="A34" s="28" t="s">
        <v>336</v>
      </c>
      <c r="B34" s="17" t="s">
        <v>1</v>
      </c>
      <c r="C34" s="18">
        <v>3508</v>
      </c>
      <c r="D34" s="18">
        <v>312</v>
      </c>
      <c r="E34" s="18">
        <v>3820</v>
      </c>
      <c r="F34" s="40">
        <f t="shared" si="0"/>
        <v>0.91832460732984289</v>
      </c>
      <c r="G34" s="40">
        <f t="shared" si="1"/>
        <v>8.1675392670157068E-2</v>
      </c>
    </row>
    <row r="35" spans="1:7" x14ac:dyDescent="0.25">
      <c r="A35" s="28"/>
      <c r="B35" s="17" t="s">
        <v>2</v>
      </c>
      <c r="C35" s="18">
        <v>475</v>
      </c>
      <c r="D35" s="18">
        <v>14</v>
      </c>
      <c r="E35" s="18">
        <v>489</v>
      </c>
      <c r="F35" s="40">
        <f t="shared" si="0"/>
        <v>0.97137014314928427</v>
      </c>
      <c r="G35" s="40">
        <f t="shared" si="1"/>
        <v>2.8629856850715747E-2</v>
      </c>
    </row>
    <row r="36" spans="1:7" x14ac:dyDescent="0.25">
      <c r="A36" s="28"/>
      <c r="B36" s="17" t="s">
        <v>3</v>
      </c>
      <c r="C36" s="18">
        <v>1305</v>
      </c>
      <c r="D36" s="18">
        <v>103</v>
      </c>
      <c r="E36" s="18">
        <v>1408</v>
      </c>
      <c r="F36" s="40">
        <f t="shared" si="0"/>
        <v>0.92684659090909094</v>
      </c>
      <c r="G36" s="40">
        <f t="shared" si="1"/>
        <v>7.3153409090909088E-2</v>
      </c>
    </row>
    <row r="37" spans="1:7" x14ac:dyDescent="0.25">
      <c r="A37" s="28"/>
      <c r="B37" s="17" t="s">
        <v>0</v>
      </c>
      <c r="C37" s="18">
        <v>5288</v>
      </c>
      <c r="D37" s="18">
        <v>429</v>
      </c>
      <c r="E37" s="18">
        <v>5717</v>
      </c>
      <c r="F37" s="40">
        <f t="shared" si="0"/>
        <v>0.92496064369424524</v>
      </c>
      <c r="G37" s="40">
        <f t="shared" si="1"/>
        <v>7.503935630575477E-2</v>
      </c>
    </row>
    <row r="38" spans="1:7" ht="30" x14ac:dyDescent="0.25">
      <c r="A38" s="28" t="s">
        <v>337</v>
      </c>
      <c r="B38" s="17" t="s">
        <v>1</v>
      </c>
      <c r="C38" s="18">
        <v>3013</v>
      </c>
      <c r="D38" s="18">
        <v>807</v>
      </c>
      <c r="E38" s="18">
        <v>3820</v>
      </c>
      <c r="F38" s="40">
        <f t="shared" si="0"/>
        <v>0.78874345549738223</v>
      </c>
      <c r="G38" s="40">
        <f t="shared" si="1"/>
        <v>0.2112565445026178</v>
      </c>
    </row>
    <row r="39" spans="1:7" x14ac:dyDescent="0.25">
      <c r="A39" s="28"/>
      <c r="B39" s="17" t="s">
        <v>2</v>
      </c>
      <c r="C39" s="18">
        <v>437</v>
      </c>
      <c r="D39" s="18">
        <v>52</v>
      </c>
      <c r="E39" s="18">
        <v>489</v>
      </c>
      <c r="F39" s="40">
        <f t="shared" si="0"/>
        <v>0.8936605316973415</v>
      </c>
      <c r="G39" s="40">
        <f t="shared" si="1"/>
        <v>0.10633946830265849</v>
      </c>
    </row>
    <row r="40" spans="1:7" x14ac:dyDescent="0.25">
      <c r="A40" s="28"/>
      <c r="B40" s="17" t="s">
        <v>3</v>
      </c>
      <c r="C40" s="18">
        <v>1241</v>
      </c>
      <c r="D40" s="18">
        <v>167</v>
      </c>
      <c r="E40" s="18">
        <v>1408</v>
      </c>
      <c r="F40" s="40">
        <f t="shared" si="0"/>
        <v>0.88139204545454541</v>
      </c>
      <c r="G40" s="40">
        <f t="shared" si="1"/>
        <v>0.11860795454545454</v>
      </c>
    </row>
    <row r="41" spans="1:7" x14ac:dyDescent="0.25">
      <c r="A41" s="28"/>
      <c r="B41" s="17" t="s">
        <v>0</v>
      </c>
      <c r="C41" s="18">
        <v>4691</v>
      </c>
      <c r="D41" s="18">
        <v>1026</v>
      </c>
      <c r="E41" s="18">
        <v>5717</v>
      </c>
      <c r="F41" s="40">
        <f t="shared" si="0"/>
        <v>0.82053524575826486</v>
      </c>
      <c r="G41" s="40">
        <f t="shared" si="1"/>
        <v>0.17946475424173516</v>
      </c>
    </row>
    <row r="42" spans="1:7" x14ac:dyDescent="0.25">
      <c r="A42" s="28" t="s">
        <v>338</v>
      </c>
      <c r="B42" s="17" t="s">
        <v>1</v>
      </c>
      <c r="C42" s="18">
        <v>1873</v>
      </c>
      <c r="D42" s="18">
        <v>487</v>
      </c>
      <c r="E42" s="18">
        <v>2360</v>
      </c>
      <c r="F42" s="40">
        <f t="shared" si="0"/>
        <v>0.79364406779661012</v>
      </c>
      <c r="G42" s="40">
        <f t="shared" si="1"/>
        <v>0.20635593220338982</v>
      </c>
    </row>
    <row r="43" spans="1:7" x14ac:dyDescent="0.25">
      <c r="A43" s="28"/>
      <c r="B43" s="17" t="s">
        <v>2</v>
      </c>
      <c r="C43" s="18">
        <v>127</v>
      </c>
      <c r="D43" s="18">
        <v>20</v>
      </c>
      <c r="E43" s="18">
        <v>147</v>
      </c>
      <c r="F43" s="40">
        <f t="shared" si="0"/>
        <v>0.86394557823129248</v>
      </c>
      <c r="G43" s="40">
        <f t="shared" si="1"/>
        <v>0.1360544217687075</v>
      </c>
    </row>
    <row r="44" spans="1:7" x14ac:dyDescent="0.25">
      <c r="A44" s="28"/>
      <c r="B44" s="17" t="s">
        <v>3</v>
      </c>
      <c r="C44" s="18">
        <v>454</v>
      </c>
      <c r="D44" s="18">
        <v>63</v>
      </c>
      <c r="E44" s="18">
        <v>517</v>
      </c>
      <c r="F44" s="40">
        <f t="shared" si="0"/>
        <v>0.87814313346228234</v>
      </c>
      <c r="G44" s="40">
        <f t="shared" si="1"/>
        <v>0.1218568665377176</v>
      </c>
    </row>
    <row r="45" spans="1:7" x14ac:dyDescent="0.25">
      <c r="A45" s="28"/>
      <c r="B45" s="17" t="s">
        <v>0</v>
      </c>
      <c r="C45" s="18">
        <v>2454</v>
      </c>
      <c r="D45" s="18">
        <v>570</v>
      </c>
      <c r="E45" s="18">
        <v>3024</v>
      </c>
      <c r="F45" s="40">
        <f t="shared" si="0"/>
        <v>0.81150793650793651</v>
      </c>
      <c r="G45" s="40">
        <f t="shared" si="1"/>
        <v>0.18849206349206349</v>
      </c>
    </row>
    <row r="47" spans="1:7" x14ac:dyDescent="0.25">
      <c r="A47" s="44" t="s">
        <v>339</v>
      </c>
      <c r="B47" s="44"/>
      <c r="C47" s="44"/>
      <c r="D47" s="44"/>
      <c r="E47" s="44"/>
      <c r="F47" s="44"/>
      <c r="G47" s="44"/>
    </row>
    <row r="48" spans="1:7" x14ac:dyDescent="0.25">
      <c r="A48" s="28" t="s">
        <v>340</v>
      </c>
      <c r="B48" s="37" t="s">
        <v>9</v>
      </c>
      <c r="C48" s="52" t="s">
        <v>408</v>
      </c>
      <c r="D48" s="52" t="s">
        <v>409</v>
      </c>
      <c r="E48" s="52" t="s">
        <v>410</v>
      </c>
      <c r="F48" s="53" t="s">
        <v>407</v>
      </c>
      <c r="G48" s="53" t="s">
        <v>406</v>
      </c>
    </row>
    <row r="49" spans="1:7" x14ac:dyDescent="0.25">
      <c r="A49" s="28"/>
      <c r="B49" s="17" t="s">
        <v>1</v>
      </c>
      <c r="C49" s="18">
        <v>994</v>
      </c>
      <c r="D49" s="18">
        <v>2833</v>
      </c>
      <c r="E49" s="18">
        <v>3827</v>
      </c>
      <c r="F49" s="40">
        <f t="shared" ref="F49:F80" si="2">C49/E49</f>
        <v>0.2597334726940162</v>
      </c>
      <c r="G49" s="40">
        <f t="shared" ref="G49:G80" si="3">D49/E49</f>
        <v>0.74026652730598375</v>
      </c>
    </row>
    <row r="50" spans="1:7" x14ac:dyDescent="0.25">
      <c r="A50" s="28"/>
      <c r="B50" s="17" t="s">
        <v>2</v>
      </c>
      <c r="C50" s="18">
        <v>44</v>
      </c>
      <c r="D50" s="18">
        <v>2425</v>
      </c>
      <c r="E50" s="18">
        <v>2469</v>
      </c>
      <c r="F50" s="40">
        <f t="shared" si="2"/>
        <v>1.7820980153908466E-2</v>
      </c>
      <c r="G50" s="40">
        <f t="shared" si="3"/>
        <v>0.98217901984609157</v>
      </c>
    </row>
    <row r="51" spans="1:7" x14ac:dyDescent="0.25">
      <c r="A51" s="28"/>
      <c r="B51" s="17" t="s">
        <v>3</v>
      </c>
      <c r="C51" s="18">
        <v>3726</v>
      </c>
      <c r="D51" s="18">
        <v>1321</v>
      </c>
      <c r="E51" s="18">
        <v>5047</v>
      </c>
      <c r="F51" s="40">
        <f t="shared" si="2"/>
        <v>0.7382603526847632</v>
      </c>
      <c r="G51" s="40">
        <f t="shared" si="3"/>
        <v>0.2617396473152368</v>
      </c>
    </row>
    <row r="52" spans="1:7" x14ac:dyDescent="0.25">
      <c r="A52" s="28"/>
      <c r="B52" s="17" t="s">
        <v>0</v>
      </c>
      <c r="C52" s="18">
        <v>4764</v>
      </c>
      <c r="D52" s="18">
        <v>6579</v>
      </c>
      <c r="E52" s="18">
        <v>11343</v>
      </c>
      <c r="F52" s="40">
        <f t="shared" si="2"/>
        <v>0.41999471039407565</v>
      </c>
      <c r="G52" s="40">
        <f t="shared" si="3"/>
        <v>0.58000528960592435</v>
      </c>
    </row>
    <row r="53" spans="1:7" ht="30" x14ac:dyDescent="0.25">
      <c r="A53" s="28" t="s">
        <v>341</v>
      </c>
      <c r="B53" s="17" t="s">
        <v>1</v>
      </c>
      <c r="C53" s="18">
        <v>2777</v>
      </c>
      <c r="D53" s="18">
        <v>56</v>
      </c>
      <c r="E53" s="18">
        <v>2833</v>
      </c>
      <c r="F53" s="40">
        <f t="shared" si="2"/>
        <v>0.98023296858453934</v>
      </c>
      <c r="G53" s="40">
        <f t="shared" si="3"/>
        <v>1.9767031415460642E-2</v>
      </c>
    </row>
    <row r="54" spans="1:7" x14ac:dyDescent="0.25">
      <c r="A54" s="28"/>
      <c r="B54" s="17" t="s">
        <v>2</v>
      </c>
      <c r="C54" s="18">
        <v>2378</v>
      </c>
      <c r="D54" s="18">
        <v>47</v>
      </c>
      <c r="E54" s="18">
        <v>2425</v>
      </c>
      <c r="F54" s="40">
        <f t="shared" si="2"/>
        <v>0.98061855670103093</v>
      </c>
      <c r="G54" s="40">
        <f t="shared" si="3"/>
        <v>1.9381443298969073E-2</v>
      </c>
    </row>
    <row r="55" spans="1:7" x14ac:dyDescent="0.25">
      <c r="A55" s="28"/>
      <c r="B55" s="17" t="s">
        <v>3</v>
      </c>
      <c r="C55" s="18">
        <v>1165</v>
      </c>
      <c r="D55" s="18">
        <v>156</v>
      </c>
      <c r="E55" s="18">
        <v>1321</v>
      </c>
      <c r="F55" s="40">
        <f t="shared" si="2"/>
        <v>0.88190764572293712</v>
      </c>
      <c r="G55" s="40">
        <f t="shared" si="3"/>
        <v>0.11809235427706283</v>
      </c>
    </row>
    <row r="56" spans="1:7" x14ac:dyDescent="0.25">
      <c r="A56" s="28"/>
      <c r="B56" s="17" t="s">
        <v>0</v>
      </c>
      <c r="C56" s="18">
        <v>6320</v>
      </c>
      <c r="D56" s="18">
        <v>259</v>
      </c>
      <c r="E56" s="18">
        <v>6579</v>
      </c>
      <c r="F56" s="40">
        <f t="shared" si="2"/>
        <v>0.96063231494148049</v>
      </c>
      <c r="G56" s="40">
        <f t="shared" si="3"/>
        <v>3.9367685058519529E-2</v>
      </c>
    </row>
    <row r="57" spans="1:7" x14ac:dyDescent="0.25">
      <c r="A57" s="28" t="s">
        <v>342</v>
      </c>
      <c r="B57" s="17" t="s">
        <v>1</v>
      </c>
      <c r="C57" s="18">
        <v>9</v>
      </c>
      <c r="D57" s="18">
        <v>2824</v>
      </c>
      <c r="E57" s="18">
        <v>2833</v>
      </c>
      <c r="F57" s="40">
        <f t="shared" si="2"/>
        <v>3.1768443346276033E-3</v>
      </c>
      <c r="G57" s="40">
        <f t="shared" si="3"/>
        <v>0.99682315566537238</v>
      </c>
    </row>
    <row r="58" spans="1:7" x14ac:dyDescent="0.25">
      <c r="A58" s="28"/>
      <c r="B58" s="17" t="s">
        <v>2</v>
      </c>
      <c r="C58" s="18">
        <v>115</v>
      </c>
      <c r="D58" s="18">
        <v>2310</v>
      </c>
      <c r="E58" s="18">
        <v>2425</v>
      </c>
      <c r="F58" s="40">
        <f t="shared" si="2"/>
        <v>4.7422680412371132E-2</v>
      </c>
      <c r="G58" s="40">
        <f t="shared" si="3"/>
        <v>0.95257731958762881</v>
      </c>
    </row>
    <row r="59" spans="1:7" x14ac:dyDescent="0.25">
      <c r="A59" s="28"/>
      <c r="B59" s="17" t="s">
        <v>3</v>
      </c>
      <c r="C59" s="18">
        <v>65</v>
      </c>
      <c r="D59" s="18">
        <v>1256</v>
      </c>
      <c r="E59" s="18">
        <v>1321</v>
      </c>
      <c r="F59" s="40">
        <f t="shared" si="2"/>
        <v>4.9205147615442847E-2</v>
      </c>
      <c r="G59" s="40">
        <f t="shared" si="3"/>
        <v>0.95079485238455719</v>
      </c>
    </row>
    <row r="60" spans="1:7" x14ac:dyDescent="0.25">
      <c r="A60" s="28"/>
      <c r="B60" s="17" t="s">
        <v>0</v>
      </c>
      <c r="C60" s="18">
        <v>189</v>
      </c>
      <c r="D60" s="18">
        <v>6390</v>
      </c>
      <c r="E60" s="18">
        <v>6579</v>
      </c>
      <c r="F60" s="40">
        <f t="shared" si="2"/>
        <v>2.8727770177838577E-2</v>
      </c>
      <c r="G60" s="40">
        <f t="shared" si="3"/>
        <v>0.97127222982216144</v>
      </c>
    </row>
    <row r="61" spans="1:7" ht="30" x14ac:dyDescent="0.25">
      <c r="A61" s="28" t="s">
        <v>343</v>
      </c>
      <c r="B61" s="17" t="s">
        <v>1</v>
      </c>
      <c r="C61" s="18">
        <v>2085</v>
      </c>
      <c r="D61" s="18">
        <v>739</v>
      </c>
      <c r="E61" s="18">
        <v>2824</v>
      </c>
      <c r="F61" s="40">
        <f t="shared" si="2"/>
        <v>0.73831444759206799</v>
      </c>
      <c r="G61" s="40">
        <f t="shared" si="3"/>
        <v>0.26168555240793201</v>
      </c>
    </row>
    <row r="62" spans="1:7" x14ac:dyDescent="0.25">
      <c r="A62" s="28"/>
      <c r="B62" s="17" t="s">
        <v>2</v>
      </c>
      <c r="C62" s="18">
        <v>731</v>
      </c>
      <c r="D62" s="18">
        <v>1582</v>
      </c>
      <c r="E62" s="18">
        <v>2313</v>
      </c>
      <c r="F62" s="40">
        <f t="shared" si="2"/>
        <v>0.31603977518374404</v>
      </c>
      <c r="G62" s="40">
        <f t="shared" si="3"/>
        <v>0.68396022481625596</v>
      </c>
    </row>
    <row r="63" spans="1:7" x14ac:dyDescent="0.25">
      <c r="A63" s="28"/>
      <c r="B63" s="17" t="s">
        <v>3</v>
      </c>
      <c r="C63" s="18">
        <v>442</v>
      </c>
      <c r="D63" s="18">
        <v>814</v>
      </c>
      <c r="E63" s="18">
        <v>1256</v>
      </c>
      <c r="F63" s="40">
        <f t="shared" si="2"/>
        <v>0.35191082802547768</v>
      </c>
      <c r="G63" s="40">
        <f t="shared" si="3"/>
        <v>0.64808917197452232</v>
      </c>
    </row>
    <row r="64" spans="1:7" x14ac:dyDescent="0.25">
      <c r="A64" s="28"/>
      <c r="B64" s="17" t="s">
        <v>0</v>
      </c>
      <c r="C64" s="18">
        <v>3258</v>
      </c>
      <c r="D64" s="18">
        <v>3135</v>
      </c>
      <c r="E64" s="18">
        <v>6393</v>
      </c>
      <c r="F64" s="40">
        <f t="shared" si="2"/>
        <v>0.50961989676208352</v>
      </c>
      <c r="G64" s="40">
        <f t="shared" si="3"/>
        <v>0.49038010323791648</v>
      </c>
    </row>
    <row r="65" spans="1:7" ht="30" x14ac:dyDescent="0.25">
      <c r="A65" s="28" t="s">
        <v>344</v>
      </c>
      <c r="B65" s="17" t="s">
        <v>1</v>
      </c>
      <c r="C65" s="18">
        <v>2447</v>
      </c>
      <c r="D65" s="18">
        <v>386</v>
      </c>
      <c r="E65" s="18">
        <v>2833</v>
      </c>
      <c r="F65" s="40">
        <f t="shared" si="2"/>
        <v>0.86374867631486052</v>
      </c>
      <c r="G65" s="40">
        <f t="shared" si="3"/>
        <v>0.13625132368513942</v>
      </c>
    </row>
    <row r="66" spans="1:7" x14ac:dyDescent="0.25">
      <c r="A66" s="28"/>
      <c r="B66" s="17" t="s">
        <v>2</v>
      </c>
      <c r="C66" s="18">
        <v>2008</v>
      </c>
      <c r="D66" s="18">
        <v>417</v>
      </c>
      <c r="E66" s="18">
        <v>2425</v>
      </c>
      <c r="F66" s="40">
        <f t="shared" si="2"/>
        <v>0.82804123711340205</v>
      </c>
      <c r="G66" s="40">
        <f t="shared" si="3"/>
        <v>0.17195876288659795</v>
      </c>
    </row>
    <row r="67" spans="1:7" x14ac:dyDescent="0.25">
      <c r="A67" s="28"/>
      <c r="B67" s="17" t="s">
        <v>3</v>
      </c>
      <c r="C67" s="18">
        <v>1121</v>
      </c>
      <c r="D67" s="18">
        <v>200</v>
      </c>
      <c r="E67" s="18">
        <v>1321</v>
      </c>
      <c r="F67" s="40">
        <f t="shared" si="2"/>
        <v>0.84859954579863739</v>
      </c>
      <c r="G67" s="40">
        <f t="shared" si="3"/>
        <v>0.15140045420136261</v>
      </c>
    </row>
    <row r="68" spans="1:7" x14ac:dyDescent="0.25">
      <c r="A68" s="28"/>
      <c r="B68" s="17" t="s">
        <v>0</v>
      </c>
      <c r="C68" s="18">
        <v>5576</v>
      </c>
      <c r="D68" s="18">
        <v>1003</v>
      </c>
      <c r="E68" s="18">
        <v>6579</v>
      </c>
      <c r="F68" s="40">
        <f t="shared" si="2"/>
        <v>0.84754521963824292</v>
      </c>
      <c r="G68" s="40">
        <f t="shared" si="3"/>
        <v>0.15245478036175711</v>
      </c>
    </row>
    <row r="69" spans="1:7" ht="45" x14ac:dyDescent="0.25">
      <c r="A69" s="28" t="s">
        <v>345</v>
      </c>
      <c r="B69" s="17" t="s">
        <v>1</v>
      </c>
      <c r="C69" s="18">
        <v>2812</v>
      </c>
      <c r="D69" s="18">
        <v>21</v>
      </c>
      <c r="E69" s="18">
        <v>2833</v>
      </c>
      <c r="F69" s="40">
        <f t="shared" si="2"/>
        <v>0.99258736321920227</v>
      </c>
      <c r="G69" s="40">
        <f t="shared" si="3"/>
        <v>7.4126367807977409E-3</v>
      </c>
    </row>
    <row r="70" spans="1:7" x14ac:dyDescent="0.25">
      <c r="A70" s="28"/>
      <c r="B70" s="17" t="s">
        <v>2</v>
      </c>
      <c r="C70" s="18">
        <v>1270</v>
      </c>
      <c r="D70" s="18">
        <v>1155</v>
      </c>
      <c r="E70" s="18">
        <v>2425</v>
      </c>
      <c r="F70" s="40">
        <f t="shared" si="2"/>
        <v>0.52371134020618559</v>
      </c>
      <c r="G70" s="40">
        <f t="shared" si="3"/>
        <v>0.47628865979381441</v>
      </c>
    </row>
    <row r="71" spans="1:7" x14ac:dyDescent="0.25">
      <c r="A71" s="28"/>
      <c r="B71" s="17" t="s">
        <v>3</v>
      </c>
      <c r="C71" s="18">
        <v>838</v>
      </c>
      <c r="D71" s="18">
        <v>483</v>
      </c>
      <c r="E71" s="18">
        <v>1321</v>
      </c>
      <c r="F71" s="40">
        <f t="shared" si="2"/>
        <v>0.63436790310370927</v>
      </c>
      <c r="G71" s="40">
        <f t="shared" si="3"/>
        <v>0.36563209689629067</v>
      </c>
    </row>
    <row r="72" spans="1:7" x14ac:dyDescent="0.25">
      <c r="A72" s="28"/>
      <c r="B72" s="17" t="s">
        <v>0</v>
      </c>
      <c r="C72" s="18">
        <v>4920</v>
      </c>
      <c r="D72" s="18">
        <v>1659</v>
      </c>
      <c r="E72" s="18">
        <v>6579</v>
      </c>
      <c r="F72" s="40">
        <f t="shared" si="2"/>
        <v>0.74783401732786137</v>
      </c>
      <c r="G72" s="40">
        <f t="shared" si="3"/>
        <v>0.25216598267213863</v>
      </c>
    </row>
    <row r="73" spans="1:7" ht="45" x14ac:dyDescent="0.25">
      <c r="A73" s="28" t="s">
        <v>346</v>
      </c>
      <c r="B73" s="17" t="s">
        <v>1</v>
      </c>
      <c r="C73" s="18">
        <v>2827</v>
      </c>
      <c r="D73" s="18">
        <v>6</v>
      </c>
      <c r="E73" s="18">
        <v>2833</v>
      </c>
      <c r="F73" s="40">
        <f t="shared" si="2"/>
        <v>0.99788210377691489</v>
      </c>
      <c r="G73" s="40">
        <f t="shared" si="3"/>
        <v>2.1178962230850688E-3</v>
      </c>
    </row>
    <row r="74" spans="1:7" x14ac:dyDescent="0.25">
      <c r="A74" s="28"/>
      <c r="B74" s="17" t="s">
        <v>2</v>
      </c>
      <c r="C74" s="18">
        <v>2403</v>
      </c>
      <c r="D74" s="18">
        <v>22</v>
      </c>
      <c r="E74" s="18">
        <v>2425</v>
      </c>
      <c r="F74" s="40">
        <f t="shared" si="2"/>
        <v>0.99092783505154636</v>
      </c>
      <c r="G74" s="40">
        <f t="shared" si="3"/>
        <v>9.0721649484536079E-3</v>
      </c>
    </row>
    <row r="75" spans="1:7" x14ac:dyDescent="0.25">
      <c r="A75" s="28"/>
      <c r="B75" s="17" t="s">
        <v>3</v>
      </c>
      <c r="C75" s="18">
        <v>1312</v>
      </c>
      <c r="D75" s="18">
        <v>9</v>
      </c>
      <c r="E75" s="18">
        <v>1321</v>
      </c>
      <c r="F75" s="40">
        <f t="shared" si="2"/>
        <v>0.99318697956093871</v>
      </c>
      <c r="G75" s="40">
        <f t="shared" si="3"/>
        <v>6.8130204390613172E-3</v>
      </c>
    </row>
    <row r="76" spans="1:7" x14ac:dyDescent="0.25">
      <c r="A76" s="28"/>
      <c r="B76" s="17" t="s">
        <v>0</v>
      </c>
      <c r="C76" s="18">
        <v>6542</v>
      </c>
      <c r="D76" s="18">
        <v>37</v>
      </c>
      <c r="E76" s="18">
        <v>6579</v>
      </c>
      <c r="F76" s="40">
        <f t="shared" si="2"/>
        <v>0.99437604499164012</v>
      </c>
      <c r="G76" s="40">
        <f t="shared" si="3"/>
        <v>5.6239550083599333E-3</v>
      </c>
    </row>
    <row r="77" spans="1:7" x14ac:dyDescent="0.25">
      <c r="A77" s="28" t="s">
        <v>347</v>
      </c>
      <c r="B77" s="17" t="s">
        <v>1</v>
      </c>
      <c r="C77" s="18">
        <v>900</v>
      </c>
      <c r="D77" s="18">
        <v>10</v>
      </c>
      <c r="E77" s="18">
        <v>910</v>
      </c>
      <c r="F77" s="40">
        <f t="shared" si="2"/>
        <v>0.98901098901098905</v>
      </c>
      <c r="G77" s="40">
        <f t="shared" si="3"/>
        <v>1.098901098901099E-2</v>
      </c>
    </row>
    <row r="78" spans="1:7" x14ac:dyDescent="0.25">
      <c r="A78" s="28"/>
      <c r="B78" s="17" t="s">
        <v>2</v>
      </c>
      <c r="C78" s="18">
        <v>1639</v>
      </c>
      <c r="D78" s="18">
        <v>204</v>
      </c>
      <c r="E78" s="18">
        <v>1843</v>
      </c>
      <c r="F78" s="40">
        <f t="shared" si="2"/>
        <v>0.8893109061313077</v>
      </c>
      <c r="G78" s="40">
        <f t="shared" si="3"/>
        <v>0.11068909386869234</v>
      </c>
    </row>
    <row r="79" spans="1:7" x14ac:dyDescent="0.25">
      <c r="A79" s="28"/>
      <c r="B79" s="17" t="s">
        <v>3</v>
      </c>
      <c r="C79" s="18">
        <v>882</v>
      </c>
      <c r="D79" s="18">
        <v>58</v>
      </c>
      <c r="E79" s="18">
        <v>940</v>
      </c>
      <c r="F79" s="40">
        <f t="shared" si="2"/>
        <v>0.9382978723404255</v>
      </c>
      <c r="G79" s="40">
        <f t="shared" si="3"/>
        <v>6.1702127659574467E-2</v>
      </c>
    </row>
    <row r="80" spans="1:7" x14ac:dyDescent="0.25">
      <c r="A80" s="28"/>
      <c r="B80" s="17" t="s">
        <v>0</v>
      </c>
      <c r="C80" s="18">
        <v>3421</v>
      </c>
      <c r="D80" s="18">
        <v>272</v>
      </c>
      <c r="E80" s="18">
        <v>3693</v>
      </c>
      <c r="F80" s="40">
        <f t="shared" si="2"/>
        <v>0.92634714324397505</v>
      </c>
      <c r="G80" s="40">
        <f t="shared" si="3"/>
        <v>7.3652856756024912E-2</v>
      </c>
    </row>
    <row r="82" spans="1:7" x14ac:dyDescent="0.25">
      <c r="A82" s="44" t="s">
        <v>348</v>
      </c>
      <c r="B82" s="44"/>
      <c r="C82" s="44"/>
      <c r="D82" s="44"/>
      <c r="E82" s="44"/>
      <c r="F82" s="44"/>
      <c r="G82" s="44"/>
    </row>
    <row r="83" spans="1:7" x14ac:dyDescent="0.25">
      <c r="A83" s="28" t="s">
        <v>349</v>
      </c>
      <c r="B83" s="37" t="s">
        <v>9</v>
      </c>
      <c r="C83" s="52" t="s">
        <v>408</v>
      </c>
      <c r="D83" s="52" t="s">
        <v>409</v>
      </c>
      <c r="E83" s="52" t="s">
        <v>410</v>
      </c>
      <c r="F83" s="53" t="s">
        <v>407</v>
      </c>
      <c r="G83" s="53" t="s">
        <v>406</v>
      </c>
    </row>
    <row r="84" spans="1:7" x14ac:dyDescent="0.25">
      <c r="A84" s="28"/>
      <c r="B84" s="17" t="s">
        <v>1</v>
      </c>
      <c r="C84" s="18">
        <v>2703</v>
      </c>
      <c r="D84" s="18">
        <v>1124</v>
      </c>
      <c r="E84" s="18">
        <v>3827</v>
      </c>
      <c r="F84" s="40">
        <f t="shared" ref="F84:F115" si="4">C84/E84</f>
        <v>0.70629736085706818</v>
      </c>
      <c r="G84" s="40">
        <f t="shared" ref="G84:G115" si="5">D84/E84</f>
        <v>0.29370263914293182</v>
      </c>
    </row>
    <row r="85" spans="1:7" x14ac:dyDescent="0.25">
      <c r="A85" s="28"/>
      <c r="B85" s="17" t="s">
        <v>2</v>
      </c>
      <c r="C85" s="18">
        <v>2005</v>
      </c>
      <c r="D85" s="18">
        <v>464</v>
      </c>
      <c r="E85" s="18">
        <v>2469</v>
      </c>
      <c r="F85" s="40">
        <f t="shared" si="4"/>
        <v>0.81206966383151069</v>
      </c>
      <c r="G85" s="40">
        <f t="shared" si="5"/>
        <v>0.18793033616848925</v>
      </c>
    </row>
    <row r="86" spans="1:7" x14ac:dyDescent="0.25">
      <c r="A86" s="28"/>
      <c r="B86" s="17" t="s">
        <v>3</v>
      </c>
      <c r="C86" s="18">
        <v>4746</v>
      </c>
      <c r="D86" s="18">
        <v>301</v>
      </c>
      <c r="E86" s="18">
        <v>5047</v>
      </c>
      <c r="F86" s="40">
        <f t="shared" si="4"/>
        <v>0.94036061026352291</v>
      </c>
      <c r="G86" s="40">
        <f t="shared" si="5"/>
        <v>5.9639389736477116E-2</v>
      </c>
    </row>
    <row r="87" spans="1:7" x14ac:dyDescent="0.25">
      <c r="A87" s="28"/>
      <c r="B87" s="17" t="s">
        <v>0</v>
      </c>
      <c r="C87" s="18">
        <v>9454</v>
      </c>
      <c r="D87" s="18">
        <v>1889</v>
      </c>
      <c r="E87" s="18">
        <v>11343</v>
      </c>
      <c r="F87" s="40">
        <f t="shared" si="4"/>
        <v>0.83346557348144235</v>
      </c>
      <c r="G87" s="40">
        <f t="shared" si="5"/>
        <v>0.16653442651855771</v>
      </c>
    </row>
    <row r="88" spans="1:7" x14ac:dyDescent="0.25">
      <c r="A88" s="28" t="s">
        <v>350</v>
      </c>
      <c r="B88" s="17" t="s">
        <v>1</v>
      </c>
      <c r="C88" s="18">
        <v>83</v>
      </c>
      <c r="D88" s="18">
        <v>1041</v>
      </c>
      <c r="E88" s="18">
        <v>1124</v>
      </c>
      <c r="F88" s="40">
        <f t="shared" si="4"/>
        <v>7.384341637010676E-2</v>
      </c>
      <c r="G88" s="40">
        <f t="shared" si="5"/>
        <v>0.92615658362989328</v>
      </c>
    </row>
    <row r="89" spans="1:7" x14ac:dyDescent="0.25">
      <c r="A89" s="28"/>
      <c r="B89" s="17" t="s">
        <v>2</v>
      </c>
      <c r="C89" s="18">
        <v>12</v>
      </c>
      <c r="D89" s="18">
        <v>452</v>
      </c>
      <c r="E89" s="18">
        <v>464</v>
      </c>
      <c r="F89" s="40">
        <f t="shared" si="4"/>
        <v>2.5862068965517241E-2</v>
      </c>
      <c r="G89" s="40">
        <f t="shared" si="5"/>
        <v>0.97413793103448276</v>
      </c>
    </row>
    <row r="90" spans="1:7" x14ac:dyDescent="0.25">
      <c r="A90" s="28"/>
      <c r="B90" s="17" t="s">
        <v>3</v>
      </c>
      <c r="C90" s="18">
        <v>23</v>
      </c>
      <c r="D90" s="18">
        <v>278</v>
      </c>
      <c r="E90" s="18">
        <v>301</v>
      </c>
      <c r="F90" s="40">
        <f t="shared" si="4"/>
        <v>7.6411960132890366E-2</v>
      </c>
      <c r="G90" s="40">
        <f t="shared" si="5"/>
        <v>0.92358803986710969</v>
      </c>
    </row>
    <row r="91" spans="1:7" x14ac:dyDescent="0.25">
      <c r="A91" s="28"/>
      <c r="B91" s="17" t="s">
        <v>0</v>
      </c>
      <c r="C91" s="18">
        <v>118</v>
      </c>
      <c r="D91" s="18">
        <v>1771</v>
      </c>
      <c r="E91" s="18">
        <v>1889</v>
      </c>
      <c r="F91" s="40">
        <f t="shared" si="4"/>
        <v>6.246691371095818E-2</v>
      </c>
      <c r="G91" s="40">
        <f t="shared" si="5"/>
        <v>0.93753308628904186</v>
      </c>
    </row>
    <row r="92" spans="1:7" x14ac:dyDescent="0.25">
      <c r="A92" s="28" t="s">
        <v>351</v>
      </c>
      <c r="B92" s="17" t="s">
        <v>1</v>
      </c>
      <c r="C92" s="18">
        <v>468</v>
      </c>
      <c r="D92" s="18">
        <v>656</v>
      </c>
      <c r="E92" s="18">
        <v>1124</v>
      </c>
      <c r="F92" s="40">
        <f t="shared" si="4"/>
        <v>0.41637010676156583</v>
      </c>
      <c r="G92" s="40">
        <f t="shared" si="5"/>
        <v>0.58362989323843417</v>
      </c>
    </row>
    <row r="93" spans="1:7" x14ac:dyDescent="0.25">
      <c r="A93" s="28"/>
      <c r="B93" s="17" t="s">
        <v>2</v>
      </c>
      <c r="C93" s="18">
        <v>410</v>
      </c>
      <c r="D93" s="18">
        <v>54</v>
      </c>
      <c r="E93" s="18">
        <v>464</v>
      </c>
      <c r="F93" s="40">
        <f t="shared" si="4"/>
        <v>0.88362068965517238</v>
      </c>
      <c r="G93" s="40">
        <f t="shared" si="5"/>
        <v>0.11637931034482758</v>
      </c>
    </row>
    <row r="94" spans="1:7" x14ac:dyDescent="0.25">
      <c r="A94" s="28"/>
      <c r="B94" s="17" t="s">
        <v>3</v>
      </c>
      <c r="C94" s="18">
        <v>183</v>
      </c>
      <c r="D94" s="18">
        <v>118</v>
      </c>
      <c r="E94" s="18">
        <v>301</v>
      </c>
      <c r="F94" s="40">
        <f t="shared" si="4"/>
        <v>0.60797342192691028</v>
      </c>
      <c r="G94" s="40">
        <f t="shared" si="5"/>
        <v>0.39202657807308972</v>
      </c>
    </row>
    <row r="95" spans="1:7" x14ac:dyDescent="0.25">
      <c r="A95" s="28"/>
      <c r="B95" s="17" t="s">
        <v>0</v>
      </c>
      <c r="C95" s="18">
        <v>1061</v>
      </c>
      <c r="D95" s="18">
        <v>828</v>
      </c>
      <c r="E95" s="18">
        <v>1889</v>
      </c>
      <c r="F95" s="40">
        <f t="shared" si="4"/>
        <v>0.56167284277395446</v>
      </c>
      <c r="G95" s="40">
        <f t="shared" si="5"/>
        <v>0.43832715722604554</v>
      </c>
    </row>
    <row r="96" spans="1:7" x14ac:dyDescent="0.25">
      <c r="A96" s="28" t="s">
        <v>352</v>
      </c>
      <c r="B96" s="17" t="s">
        <v>1</v>
      </c>
      <c r="C96" s="18">
        <v>668</v>
      </c>
      <c r="D96" s="18">
        <v>456</v>
      </c>
      <c r="E96" s="18">
        <v>1124</v>
      </c>
      <c r="F96" s="40">
        <f t="shared" si="4"/>
        <v>0.59430604982206403</v>
      </c>
      <c r="G96" s="40">
        <f t="shared" si="5"/>
        <v>0.40569395017793597</v>
      </c>
    </row>
    <row r="97" spans="1:7" x14ac:dyDescent="0.25">
      <c r="A97" s="28"/>
      <c r="B97" s="17" t="s">
        <v>2</v>
      </c>
      <c r="C97" s="18">
        <v>55</v>
      </c>
      <c r="D97" s="18">
        <v>409</v>
      </c>
      <c r="E97" s="18">
        <v>464</v>
      </c>
      <c r="F97" s="40">
        <f t="shared" si="4"/>
        <v>0.11853448275862069</v>
      </c>
      <c r="G97" s="40">
        <f t="shared" si="5"/>
        <v>0.88146551724137934</v>
      </c>
    </row>
    <row r="98" spans="1:7" x14ac:dyDescent="0.25">
      <c r="A98" s="28"/>
      <c r="B98" s="17" t="s">
        <v>3</v>
      </c>
      <c r="C98" s="18">
        <v>119</v>
      </c>
      <c r="D98" s="18">
        <v>182</v>
      </c>
      <c r="E98" s="18">
        <v>301</v>
      </c>
      <c r="F98" s="40">
        <f t="shared" si="4"/>
        <v>0.39534883720930231</v>
      </c>
      <c r="G98" s="40">
        <f t="shared" si="5"/>
        <v>0.60465116279069764</v>
      </c>
    </row>
    <row r="99" spans="1:7" x14ac:dyDescent="0.25">
      <c r="A99" s="28"/>
      <c r="B99" s="17" t="s">
        <v>0</v>
      </c>
      <c r="C99" s="18">
        <v>842</v>
      </c>
      <c r="D99" s="18">
        <v>1047</v>
      </c>
      <c r="E99" s="18">
        <v>1889</v>
      </c>
      <c r="F99" s="40">
        <f t="shared" si="4"/>
        <v>0.44573848597141347</v>
      </c>
      <c r="G99" s="40">
        <f t="shared" si="5"/>
        <v>0.55426151402858659</v>
      </c>
    </row>
    <row r="100" spans="1:7" x14ac:dyDescent="0.25">
      <c r="A100" s="28" t="s">
        <v>353</v>
      </c>
      <c r="B100" s="17" t="s">
        <v>1</v>
      </c>
      <c r="C100" s="18">
        <v>1123</v>
      </c>
      <c r="D100" s="18">
        <v>1</v>
      </c>
      <c r="E100" s="18">
        <v>1124</v>
      </c>
      <c r="F100" s="40">
        <f t="shared" si="4"/>
        <v>0.99911032028469748</v>
      </c>
      <c r="G100" s="40">
        <f t="shared" si="5"/>
        <v>8.8967971530249106E-4</v>
      </c>
    </row>
    <row r="101" spans="1:7" x14ac:dyDescent="0.25">
      <c r="A101" s="28"/>
      <c r="B101" s="17" t="s">
        <v>2</v>
      </c>
      <c r="C101" s="18">
        <v>462</v>
      </c>
      <c r="D101" s="18">
        <v>2</v>
      </c>
      <c r="E101" s="18">
        <v>464</v>
      </c>
      <c r="F101" s="40">
        <f t="shared" si="4"/>
        <v>0.99568965517241381</v>
      </c>
      <c r="G101" s="40">
        <f t="shared" si="5"/>
        <v>4.3103448275862068E-3</v>
      </c>
    </row>
    <row r="102" spans="1:7" x14ac:dyDescent="0.25">
      <c r="A102" s="28"/>
      <c r="B102" s="17" t="s">
        <v>3</v>
      </c>
      <c r="C102" s="18">
        <v>300</v>
      </c>
      <c r="D102" s="18">
        <v>1</v>
      </c>
      <c r="E102" s="18">
        <v>301</v>
      </c>
      <c r="F102" s="40">
        <f t="shared" si="4"/>
        <v>0.99667774086378735</v>
      </c>
      <c r="G102" s="40">
        <f t="shared" si="5"/>
        <v>3.3222591362126247E-3</v>
      </c>
    </row>
    <row r="103" spans="1:7" x14ac:dyDescent="0.25">
      <c r="A103" s="28"/>
      <c r="B103" s="17" t="s">
        <v>0</v>
      </c>
      <c r="C103" s="18">
        <v>1885</v>
      </c>
      <c r="D103" s="18">
        <v>4</v>
      </c>
      <c r="E103" s="18">
        <v>1889</v>
      </c>
      <c r="F103" s="40">
        <f t="shared" si="4"/>
        <v>0.99788247750132342</v>
      </c>
      <c r="G103" s="40">
        <f t="shared" si="5"/>
        <v>2.1175224986765486E-3</v>
      </c>
    </row>
    <row r="104" spans="1:7" x14ac:dyDescent="0.25">
      <c r="A104" s="28" t="s">
        <v>354</v>
      </c>
      <c r="B104" s="17" t="s">
        <v>1</v>
      </c>
      <c r="C104" s="18">
        <v>259</v>
      </c>
      <c r="D104" s="18">
        <v>865</v>
      </c>
      <c r="E104" s="18">
        <v>1124</v>
      </c>
      <c r="F104" s="40">
        <f t="shared" si="4"/>
        <v>0.2304270462633452</v>
      </c>
      <c r="G104" s="40">
        <f t="shared" si="5"/>
        <v>0.7695729537366548</v>
      </c>
    </row>
    <row r="105" spans="1:7" x14ac:dyDescent="0.25">
      <c r="A105" s="28"/>
      <c r="B105" s="17" t="s">
        <v>2</v>
      </c>
      <c r="C105" s="18">
        <v>94</v>
      </c>
      <c r="D105" s="18">
        <v>370</v>
      </c>
      <c r="E105" s="18">
        <v>464</v>
      </c>
      <c r="F105" s="40">
        <f t="shared" si="4"/>
        <v>0.20258620689655171</v>
      </c>
      <c r="G105" s="40">
        <f t="shared" si="5"/>
        <v>0.79741379310344829</v>
      </c>
    </row>
    <row r="106" spans="1:7" x14ac:dyDescent="0.25">
      <c r="A106" s="28"/>
      <c r="B106" s="17" t="s">
        <v>3</v>
      </c>
      <c r="C106" s="18">
        <v>57</v>
      </c>
      <c r="D106" s="18">
        <v>244</v>
      </c>
      <c r="E106" s="18">
        <v>301</v>
      </c>
      <c r="F106" s="40">
        <f t="shared" si="4"/>
        <v>0.18936877076411959</v>
      </c>
      <c r="G106" s="40">
        <f t="shared" si="5"/>
        <v>0.81063122923588038</v>
      </c>
    </row>
    <row r="107" spans="1:7" x14ac:dyDescent="0.25">
      <c r="A107" s="28"/>
      <c r="B107" s="17" t="s">
        <v>0</v>
      </c>
      <c r="C107" s="18">
        <v>410</v>
      </c>
      <c r="D107" s="18">
        <v>1479</v>
      </c>
      <c r="E107" s="18">
        <v>1889</v>
      </c>
      <c r="F107" s="40">
        <f t="shared" si="4"/>
        <v>0.21704605611434621</v>
      </c>
      <c r="G107" s="40">
        <f t="shared" si="5"/>
        <v>0.78295394388565376</v>
      </c>
    </row>
    <row r="108" spans="1:7" x14ac:dyDescent="0.25">
      <c r="A108" s="28" t="s">
        <v>355</v>
      </c>
      <c r="B108" s="17" t="s">
        <v>1</v>
      </c>
      <c r="C108" s="18">
        <v>1118</v>
      </c>
      <c r="D108" s="18">
        <v>6</v>
      </c>
      <c r="E108" s="18">
        <v>1124</v>
      </c>
      <c r="F108" s="40">
        <f t="shared" si="4"/>
        <v>0.99466192170818502</v>
      </c>
      <c r="G108" s="40">
        <f t="shared" si="5"/>
        <v>5.3380782918149468E-3</v>
      </c>
    </row>
    <row r="109" spans="1:7" x14ac:dyDescent="0.25">
      <c r="A109" s="28"/>
      <c r="B109" s="17" t="s">
        <v>2</v>
      </c>
      <c r="C109" s="18">
        <v>451</v>
      </c>
      <c r="D109" s="18">
        <v>13</v>
      </c>
      <c r="E109" s="18">
        <v>464</v>
      </c>
      <c r="F109" s="40">
        <f t="shared" si="4"/>
        <v>0.97198275862068961</v>
      </c>
      <c r="G109" s="40">
        <f t="shared" si="5"/>
        <v>2.8017241379310345E-2</v>
      </c>
    </row>
    <row r="110" spans="1:7" x14ac:dyDescent="0.25">
      <c r="A110" s="28"/>
      <c r="B110" s="17" t="s">
        <v>3</v>
      </c>
      <c r="C110" s="18">
        <v>295</v>
      </c>
      <c r="D110" s="18">
        <v>6</v>
      </c>
      <c r="E110" s="18">
        <v>301</v>
      </c>
      <c r="F110" s="40">
        <f t="shared" si="4"/>
        <v>0.98006644518272423</v>
      </c>
      <c r="G110" s="40">
        <f t="shared" si="5"/>
        <v>1.9933554817275746E-2</v>
      </c>
    </row>
    <row r="111" spans="1:7" x14ac:dyDescent="0.25">
      <c r="A111" s="28"/>
      <c r="B111" s="17" t="s">
        <v>0</v>
      </c>
      <c r="C111" s="18">
        <v>1864</v>
      </c>
      <c r="D111" s="18">
        <v>25</v>
      </c>
      <c r="E111" s="18">
        <v>1889</v>
      </c>
      <c r="F111" s="40">
        <f t="shared" si="4"/>
        <v>0.98676548438327161</v>
      </c>
      <c r="G111" s="40">
        <f t="shared" si="5"/>
        <v>1.3234515616728428E-2</v>
      </c>
    </row>
    <row r="112" spans="1:7" x14ac:dyDescent="0.25">
      <c r="A112" s="28" t="s">
        <v>356</v>
      </c>
      <c r="B112" s="17" t="s">
        <v>1</v>
      </c>
      <c r="C112" s="18">
        <v>1089</v>
      </c>
      <c r="D112" s="18">
        <v>35</v>
      </c>
      <c r="E112" s="18">
        <v>1124</v>
      </c>
      <c r="F112" s="40">
        <f t="shared" si="4"/>
        <v>0.96886120996441283</v>
      </c>
      <c r="G112" s="40">
        <f t="shared" si="5"/>
        <v>3.1138790035587189E-2</v>
      </c>
    </row>
    <row r="113" spans="1:7" x14ac:dyDescent="0.25">
      <c r="A113" s="28"/>
      <c r="B113" s="17" t="s">
        <v>2</v>
      </c>
      <c r="C113" s="18">
        <v>458</v>
      </c>
      <c r="D113" s="18">
        <v>6</v>
      </c>
      <c r="E113" s="18">
        <v>464</v>
      </c>
      <c r="F113" s="40">
        <f t="shared" si="4"/>
        <v>0.98706896551724133</v>
      </c>
      <c r="G113" s="40">
        <f t="shared" si="5"/>
        <v>1.2931034482758621E-2</v>
      </c>
    </row>
    <row r="114" spans="1:7" x14ac:dyDescent="0.25">
      <c r="A114" s="28"/>
      <c r="B114" s="17" t="s">
        <v>3</v>
      </c>
      <c r="C114" s="18">
        <v>296</v>
      </c>
      <c r="D114" s="18">
        <v>5</v>
      </c>
      <c r="E114" s="18">
        <v>301</v>
      </c>
      <c r="F114" s="40">
        <f t="shared" si="4"/>
        <v>0.98338870431893688</v>
      </c>
      <c r="G114" s="40">
        <f t="shared" si="5"/>
        <v>1.6611295681063124E-2</v>
      </c>
    </row>
    <row r="115" spans="1:7" x14ac:dyDescent="0.25">
      <c r="A115" s="28"/>
      <c r="B115" s="17" t="s">
        <v>0</v>
      </c>
      <c r="C115" s="18">
        <v>1843</v>
      </c>
      <c r="D115" s="18">
        <v>46</v>
      </c>
      <c r="E115" s="18">
        <v>1889</v>
      </c>
      <c r="F115" s="40">
        <f t="shared" si="4"/>
        <v>0.97564849126521969</v>
      </c>
      <c r="G115" s="40">
        <f t="shared" si="5"/>
        <v>2.4351508734780307E-2</v>
      </c>
    </row>
    <row r="116" spans="1:7" ht="45" x14ac:dyDescent="0.25">
      <c r="A116" s="28" t="s">
        <v>357</v>
      </c>
      <c r="B116" s="17" t="s">
        <v>1</v>
      </c>
      <c r="C116" s="18">
        <v>650</v>
      </c>
      <c r="D116" s="18">
        <v>474</v>
      </c>
      <c r="E116" s="18">
        <v>1124</v>
      </c>
      <c r="F116" s="40">
        <f t="shared" ref="F116:F139" si="6">C116/E116</f>
        <v>0.57829181494661919</v>
      </c>
      <c r="G116" s="40">
        <f t="shared" ref="G116:G139" si="7">D116/E116</f>
        <v>0.42170818505338076</v>
      </c>
    </row>
    <row r="117" spans="1:7" x14ac:dyDescent="0.25">
      <c r="A117" s="28"/>
      <c r="B117" s="17" t="s">
        <v>2</v>
      </c>
      <c r="C117" s="18">
        <v>230</v>
      </c>
      <c r="D117" s="18">
        <v>234</v>
      </c>
      <c r="E117" s="18">
        <v>464</v>
      </c>
      <c r="F117" s="40">
        <f t="shared" si="6"/>
        <v>0.49568965517241381</v>
      </c>
      <c r="G117" s="40">
        <f t="shared" si="7"/>
        <v>0.50431034482758619</v>
      </c>
    </row>
    <row r="118" spans="1:7" x14ac:dyDescent="0.25">
      <c r="A118" s="28"/>
      <c r="B118" s="17" t="s">
        <v>3</v>
      </c>
      <c r="C118" s="18">
        <v>183</v>
      </c>
      <c r="D118" s="18">
        <v>118</v>
      </c>
      <c r="E118" s="18">
        <v>301</v>
      </c>
      <c r="F118" s="40">
        <f t="shared" si="6"/>
        <v>0.60797342192691028</v>
      </c>
      <c r="G118" s="40">
        <f t="shared" si="7"/>
        <v>0.39202657807308972</v>
      </c>
    </row>
    <row r="119" spans="1:7" x14ac:dyDescent="0.25">
      <c r="A119" s="28"/>
      <c r="B119" s="17" t="s">
        <v>0</v>
      </c>
      <c r="C119" s="18">
        <v>1063</v>
      </c>
      <c r="D119" s="18">
        <v>826</v>
      </c>
      <c r="E119" s="18">
        <v>1889</v>
      </c>
      <c r="F119" s="40">
        <f t="shared" si="6"/>
        <v>0.5627316040232927</v>
      </c>
      <c r="G119" s="40">
        <f t="shared" si="7"/>
        <v>0.43726839597670725</v>
      </c>
    </row>
    <row r="120" spans="1:7" ht="45" x14ac:dyDescent="0.25">
      <c r="A120" s="28" t="s">
        <v>358</v>
      </c>
      <c r="B120" s="17" t="s">
        <v>1</v>
      </c>
      <c r="C120" s="18">
        <v>739</v>
      </c>
      <c r="D120" s="18">
        <v>385</v>
      </c>
      <c r="E120" s="18">
        <v>1124</v>
      </c>
      <c r="F120" s="40">
        <f t="shared" si="6"/>
        <v>0.65747330960854089</v>
      </c>
      <c r="G120" s="40">
        <f t="shared" si="7"/>
        <v>0.34252669039145905</v>
      </c>
    </row>
    <row r="121" spans="1:7" x14ac:dyDescent="0.25">
      <c r="A121" s="28"/>
      <c r="B121" s="17" t="s">
        <v>2</v>
      </c>
      <c r="C121" s="18">
        <v>222</v>
      </c>
      <c r="D121" s="18">
        <v>242</v>
      </c>
      <c r="E121" s="18">
        <v>464</v>
      </c>
      <c r="F121" s="40">
        <f t="shared" si="6"/>
        <v>0.47844827586206895</v>
      </c>
      <c r="G121" s="40">
        <f t="shared" si="7"/>
        <v>0.52155172413793105</v>
      </c>
    </row>
    <row r="122" spans="1:7" x14ac:dyDescent="0.25">
      <c r="A122" s="28"/>
      <c r="B122" s="17" t="s">
        <v>3</v>
      </c>
      <c r="C122" s="18">
        <v>178</v>
      </c>
      <c r="D122" s="18">
        <v>123</v>
      </c>
      <c r="E122" s="18">
        <v>301</v>
      </c>
      <c r="F122" s="40">
        <f t="shared" si="6"/>
        <v>0.59136212624584716</v>
      </c>
      <c r="G122" s="40">
        <f t="shared" si="7"/>
        <v>0.40863787375415284</v>
      </c>
    </row>
    <row r="123" spans="1:7" x14ac:dyDescent="0.25">
      <c r="A123" s="28"/>
      <c r="B123" s="17" t="s">
        <v>0</v>
      </c>
      <c r="C123" s="18">
        <v>1139</v>
      </c>
      <c r="D123" s="18">
        <v>750</v>
      </c>
      <c r="E123" s="18">
        <v>1889</v>
      </c>
      <c r="F123" s="40">
        <f t="shared" si="6"/>
        <v>0.60296453149814722</v>
      </c>
      <c r="G123" s="40">
        <f t="shared" si="7"/>
        <v>0.39703546850185284</v>
      </c>
    </row>
    <row r="124" spans="1:7" ht="60" x14ac:dyDescent="0.25">
      <c r="A124" s="28" t="s">
        <v>359</v>
      </c>
      <c r="B124" s="17" t="s">
        <v>1</v>
      </c>
      <c r="C124" s="18">
        <v>891</v>
      </c>
      <c r="D124" s="18">
        <v>233</v>
      </c>
      <c r="E124" s="18">
        <v>1124</v>
      </c>
      <c r="F124" s="40">
        <f t="shared" si="6"/>
        <v>0.79270462633451955</v>
      </c>
      <c r="G124" s="40">
        <f t="shared" si="7"/>
        <v>0.20729537366548043</v>
      </c>
    </row>
    <row r="125" spans="1:7" x14ac:dyDescent="0.25">
      <c r="A125" s="28"/>
      <c r="B125" s="17" t="s">
        <v>2</v>
      </c>
      <c r="C125" s="18">
        <v>364</v>
      </c>
      <c r="D125" s="18">
        <v>100</v>
      </c>
      <c r="E125" s="18">
        <v>464</v>
      </c>
      <c r="F125" s="40">
        <f t="shared" si="6"/>
        <v>0.78448275862068961</v>
      </c>
      <c r="G125" s="40">
        <f t="shared" si="7"/>
        <v>0.21551724137931033</v>
      </c>
    </row>
    <row r="126" spans="1:7" x14ac:dyDescent="0.25">
      <c r="A126" s="28"/>
      <c r="B126" s="17" t="s">
        <v>3</v>
      </c>
      <c r="C126" s="18">
        <v>252</v>
      </c>
      <c r="D126" s="18">
        <v>49</v>
      </c>
      <c r="E126" s="18">
        <v>301</v>
      </c>
      <c r="F126" s="40">
        <f t="shared" si="6"/>
        <v>0.83720930232558144</v>
      </c>
      <c r="G126" s="40">
        <f t="shared" si="7"/>
        <v>0.16279069767441862</v>
      </c>
    </row>
    <row r="127" spans="1:7" x14ac:dyDescent="0.25">
      <c r="A127" s="28"/>
      <c r="B127" s="17" t="s">
        <v>0</v>
      </c>
      <c r="C127" s="18">
        <v>1507</v>
      </c>
      <c r="D127" s="18">
        <v>382</v>
      </c>
      <c r="E127" s="18">
        <v>1889</v>
      </c>
      <c r="F127" s="40">
        <f t="shared" si="6"/>
        <v>0.79777660137638962</v>
      </c>
      <c r="G127" s="40">
        <f t="shared" si="7"/>
        <v>0.20222339862361038</v>
      </c>
    </row>
    <row r="128" spans="1:7" ht="30" x14ac:dyDescent="0.25">
      <c r="A128" s="28" t="s">
        <v>360</v>
      </c>
      <c r="B128" s="17" t="s">
        <v>1</v>
      </c>
      <c r="C128" s="18">
        <v>566</v>
      </c>
      <c r="D128" s="18">
        <v>558</v>
      </c>
      <c r="E128" s="18">
        <v>1124</v>
      </c>
      <c r="F128" s="40">
        <f t="shared" si="6"/>
        <v>0.50355871886120995</v>
      </c>
      <c r="G128" s="40">
        <f t="shared" si="7"/>
        <v>0.49644128113879005</v>
      </c>
    </row>
    <row r="129" spans="1:7" x14ac:dyDescent="0.25">
      <c r="A129" s="28"/>
      <c r="B129" s="17" t="s">
        <v>2</v>
      </c>
      <c r="C129" s="18">
        <v>364</v>
      </c>
      <c r="D129" s="18">
        <v>100</v>
      </c>
      <c r="E129" s="18">
        <v>464</v>
      </c>
      <c r="F129" s="40">
        <f t="shared" si="6"/>
        <v>0.78448275862068961</v>
      </c>
      <c r="G129" s="40">
        <f t="shared" si="7"/>
        <v>0.21551724137931033</v>
      </c>
    </row>
    <row r="130" spans="1:7" x14ac:dyDescent="0.25">
      <c r="A130" s="28"/>
      <c r="B130" s="17" t="s">
        <v>3</v>
      </c>
      <c r="C130" s="18">
        <v>265</v>
      </c>
      <c r="D130" s="18">
        <v>36</v>
      </c>
      <c r="E130" s="18">
        <v>301</v>
      </c>
      <c r="F130" s="40">
        <f t="shared" si="6"/>
        <v>0.88039867109634551</v>
      </c>
      <c r="G130" s="40">
        <f t="shared" si="7"/>
        <v>0.11960132890365449</v>
      </c>
    </row>
    <row r="131" spans="1:7" x14ac:dyDescent="0.25">
      <c r="A131" s="28"/>
      <c r="B131" s="17" t="s">
        <v>0</v>
      </c>
      <c r="C131" s="18">
        <v>1195</v>
      </c>
      <c r="D131" s="18">
        <v>694</v>
      </c>
      <c r="E131" s="18">
        <v>1889</v>
      </c>
      <c r="F131" s="40">
        <f t="shared" si="6"/>
        <v>0.63260984647961882</v>
      </c>
      <c r="G131" s="40">
        <f t="shared" si="7"/>
        <v>0.36739015352038118</v>
      </c>
    </row>
    <row r="132" spans="1:7" ht="30" x14ac:dyDescent="0.25">
      <c r="A132" s="28" t="s">
        <v>361</v>
      </c>
      <c r="B132" s="17" t="s">
        <v>1</v>
      </c>
      <c r="C132" s="18">
        <v>450</v>
      </c>
      <c r="D132" s="18">
        <v>674</v>
      </c>
      <c r="E132" s="18">
        <v>1124</v>
      </c>
      <c r="F132" s="40">
        <f t="shared" si="6"/>
        <v>0.40035587188612098</v>
      </c>
      <c r="G132" s="40">
        <f t="shared" si="7"/>
        <v>0.59964412811387902</v>
      </c>
    </row>
    <row r="133" spans="1:7" x14ac:dyDescent="0.25">
      <c r="A133" s="28"/>
      <c r="B133" s="17" t="s">
        <v>2</v>
      </c>
      <c r="C133" s="18">
        <v>269</v>
      </c>
      <c r="D133" s="18">
        <v>195</v>
      </c>
      <c r="E133" s="18">
        <v>464</v>
      </c>
      <c r="F133" s="40">
        <f t="shared" si="6"/>
        <v>0.57974137931034486</v>
      </c>
      <c r="G133" s="40">
        <f t="shared" si="7"/>
        <v>0.42025862068965519</v>
      </c>
    </row>
    <row r="134" spans="1:7" x14ac:dyDescent="0.25">
      <c r="A134" s="28"/>
      <c r="B134" s="17" t="s">
        <v>3</v>
      </c>
      <c r="C134" s="18">
        <v>167</v>
      </c>
      <c r="D134" s="18">
        <v>134</v>
      </c>
      <c r="E134" s="18">
        <v>301</v>
      </c>
      <c r="F134" s="40">
        <f t="shared" si="6"/>
        <v>0.55481727574750828</v>
      </c>
      <c r="G134" s="40">
        <f t="shared" si="7"/>
        <v>0.44518272425249167</v>
      </c>
    </row>
    <row r="135" spans="1:7" x14ac:dyDescent="0.25">
      <c r="A135" s="28"/>
      <c r="B135" s="17" t="s">
        <v>0</v>
      </c>
      <c r="C135" s="18">
        <v>886</v>
      </c>
      <c r="D135" s="18">
        <v>1003</v>
      </c>
      <c r="E135" s="18">
        <v>1889</v>
      </c>
      <c r="F135" s="40">
        <f t="shared" si="6"/>
        <v>0.46903123345685549</v>
      </c>
      <c r="G135" s="40">
        <f t="shared" si="7"/>
        <v>0.53096876654314451</v>
      </c>
    </row>
    <row r="136" spans="1:7" x14ac:dyDescent="0.25">
      <c r="A136" s="28" t="s">
        <v>362</v>
      </c>
      <c r="B136" s="17" t="s">
        <v>1</v>
      </c>
      <c r="C136" s="18">
        <v>858</v>
      </c>
      <c r="D136" s="18">
        <v>139</v>
      </c>
      <c r="E136" s="18">
        <v>997</v>
      </c>
      <c r="F136" s="40">
        <f t="shared" si="6"/>
        <v>0.86058174523570707</v>
      </c>
      <c r="G136" s="40">
        <f t="shared" si="7"/>
        <v>0.13941825476429287</v>
      </c>
    </row>
    <row r="137" spans="1:7" x14ac:dyDescent="0.25">
      <c r="A137" s="28"/>
      <c r="B137" s="17" t="s">
        <v>2</v>
      </c>
      <c r="C137" s="18">
        <v>337</v>
      </c>
      <c r="D137" s="18">
        <v>56</v>
      </c>
      <c r="E137" s="18">
        <v>393</v>
      </c>
      <c r="F137" s="40">
        <f t="shared" si="6"/>
        <v>0.85750636132315516</v>
      </c>
      <c r="G137" s="40">
        <f t="shared" si="7"/>
        <v>0.14249363867684478</v>
      </c>
    </row>
    <row r="138" spans="1:7" x14ac:dyDescent="0.25">
      <c r="A138" s="28"/>
      <c r="B138" s="17" t="s">
        <v>3</v>
      </c>
      <c r="C138" s="18">
        <v>220</v>
      </c>
      <c r="D138" s="18">
        <v>23</v>
      </c>
      <c r="E138" s="18">
        <v>243</v>
      </c>
      <c r="F138" s="40">
        <f t="shared" si="6"/>
        <v>0.90534979423868311</v>
      </c>
      <c r="G138" s="40">
        <f t="shared" si="7"/>
        <v>9.4650205761316872E-2</v>
      </c>
    </row>
    <row r="139" spans="1:7" x14ac:dyDescent="0.25">
      <c r="A139" s="28"/>
      <c r="B139" s="17" t="s">
        <v>0</v>
      </c>
      <c r="C139" s="18">
        <v>1415</v>
      </c>
      <c r="D139" s="18">
        <v>218</v>
      </c>
      <c r="E139" s="18">
        <v>1633</v>
      </c>
      <c r="F139" s="40">
        <f t="shared" si="6"/>
        <v>0.86650336803429273</v>
      </c>
      <c r="G139" s="40">
        <f t="shared" si="7"/>
        <v>0.1334966319657073</v>
      </c>
    </row>
    <row r="141" spans="1:7" x14ac:dyDescent="0.25">
      <c r="A141" s="44" t="s">
        <v>363</v>
      </c>
      <c r="B141" s="44"/>
      <c r="C141" s="44"/>
      <c r="D141" s="44"/>
      <c r="E141" s="44"/>
      <c r="F141" s="44"/>
      <c r="G141" s="44"/>
    </row>
    <row r="142" spans="1:7" ht="30" x14ac:dyDescent="0.25">
      <c r="A142" s="28" t="s">
        <v>364</v>
      </c>
      <c r="B142" s="37" t="s">
        <v>9</v>
      </c>
      <c r="C142" s="52" t="s">
        <v>408</v>
      </c>
      <c r="D142" s="52" t="s">
        <v>409</v>
      </c>
      <c r="E142" s="52" t="s">
        <v>410</v>
      </c>
      <c r="F142" s="53" t="s">
        <v>407</v>
      </c>
      <c r="G142" s="53" t="s">
        <v>406</v>
      </c>
    </row>
    <row r="143" spans="1:7" x14ac:dyDescent="0.25">
      <c r="A143" s="28"/>
      <c r="B143" s="17" t="s">
        <v>1</v>
      </c>
      <c r="C143" s="18">
        <v>15</v>
      </c>
      <c r="D143" s="18">
        <v>3812</v>
      </c>
      <c r="E143" s="18">
        <v>3827</v>
      </c>
      <c r="F143" s="40">
        <f t="shared" ref="F143:F190" si="8">C143/E143</f>
        <v>3.9195192056441074E-3</v>
      </c>
      <c r="G143" s="40">
        <f t="shared" ref="G143:G190" si="9">D143/E143</f>
        <v>0.99608048079435585</v>
      </c>
    </row>
    <row r="144" spans="1:7" x14ac:dyDescent="0.25">
      <c r="A144" s="28"/>
      <c r="B144" s="17" t="s">
        <v>2</v>
      </c>
      <c r="C144" s="18">
        <v>25</v>
      </c>
      <c r="D144" s="18">
        <v>2444</v>
      </c>
      <c r="E144" s="18">
        <v>2469</v>
      </c>
      <c r="F144" s="40">
        <f t="shared" si="8"/>
        <v>1.012555690562981E-2</v>
      </c>
      <c r="G144" s="40">
        <f t="shared" si="9"/>
        <v>0.98987444309437023</v>
      </c>
    </row>
    <row r="145" spans="1:7" x14ac:dyDescent="0.25">
      <c r="A145" s="28"/>
      <c r="B145" s="17" t="s">
        <v>3</v>
      </c>
      <c r="C145" s="18">
        <v>15</v>
      </c>
      <c r="D145" s="18">
        <v>5032</v>
      </c>
      <c r="E145" s="18">
        <v>5047</v>
      </c>
      <c r="F145" s="40">
        <f t="shared" si="8"/>
        <v>2.9720626114523481E-3</v>
      </c>
      <c r="G145" s="40">
        <f t="shared" si="9"/>
        <v>0.99702793738854767</v>
      </c>
    </row>
    <row r="146" spans="1:7" x14ac:dyDescent="0.25">
      <c r="A146" s="28"/>
      <c r="B146" s="17" t="s">
        <v>0</v>
      </c>
      <c r="C146" s="18">
        <v>55</v>
      </c>
      <c r="D146" s="18">
        <v>11288</v>
      </c>
      <c r="E146" s="18">
        <v>11343</v>
      </c>
      <c r="F146" s="40">
        <f t="shared" si="8"/>
        <v>4.8488054306620827E-3</v>
      </c>
      <c r="G146" s="40">
        <f t="shared" si="9"/>
        <v>0.99515119456933787</v>
      </c>
    </row>
    <row r="147" spans="1:7" ht="30" x14ac:dyDescent="0.25">
      <c r="A147" s="28" t="s">
        <v>365</v>
      </c>
      <c r="B147" s="17" t="s">
        <v>1</v>
      </c>
      <c r="C147" s="18">
        <v>153</v>
      </c>
      <c r="D147" s="18">
        <v>3659</v>
      </c>
      <c r="E147" s="18">
        <v>3812</v>
      </c>
      <c r="F147" s="40">
        <f t="shared" si="8"/>
        <v>4.0136411332633785E-2</v>
      </c>
      <c r="G147" s="40">
        <f t="shared" si="9"/>
        <v>0.95986358866736621</v>
      </c>
    </row>
    <row r="148" spans="1:7" x14ac:dyDescent="0.25">
      <c r="A148" s="28"/>
      <c r="B148" s="17" t="s">
        <v>2</v>
      </c>
      <c r="C148" s="18">
        <v>133</v>
      </c>
      <c r="D148" s="18">
        <v>2311</v>
      </c>
      <c r="E148" s="18">
        <v>2444</v>
      </c>
      <c r="F148" s="40">
        <f t="shared" si="8"/>
        <v>5.4418985270049097E-2</v>
      </c>
      <c r="G148" s="40">
        <f t="shared" si="9"/>
        <v>0.94558101472995093</v>
      </c>
    </row>
    <row r="149" spans="1:7" x14ac:dyDescent="0.25">
      <c r="A149" s="28"/>
      <c r="B149" s="17" t="s">
        <v>3</v>
      </c>
      <c r="C149" s="18">
        <v>306</v>
      </c>
      <c r="D149" s="18">
        <v>4726</v>
      </c>
      <c r="E149" s="18">
        <v>5032</v>
      </c>
      <c r="F149" s="40">
        <f t="shared" si="8"/>
        <v>6.0810810810810814E-2</v>
      </c>
      <c r="G149" s="40">
        <f t="shared" si="9"/>
        <v>0.93918918918918914</v>
      </c>
    </row>
    <row r="150" spans="1:7" x14ac:dyDescent="0.25">
      <c r="A150" s="28"/>
      <c r="B150" s="17" t="s">
        <v>0</v>
      </c>
      <c r="C150" s="18">
        <v>592</v>
      </c>
      <c r="D150" s="18">
        <v>10696</v>
      </c>
      <c r="E150" s="18">
        <v>11288</v>
      </c>
      <c r="F150" s="40">
        <f t="shared" si="8"/>
        <v>5.2445074415308289E-2</v>
      </c>
      <c r="G150" s="40">
        <f t="shared" si="9"/>
        <v>0.94755492558469168</v>
      </c>
    </row>
    <row r="151" spans="1:7" ht="30" x14ac:dyDescent="0.25">
      <c r="A151" s="32" t="s">
        <v>366</v>
      </c>
      <c r="B151" s="17" t="s">
        <v>1</v>
      </c>
      <c r="C151" s="18">
        <v>365</v>
      </c>
      <c r="D151" s="18">
        <v>2028</v>
      </c>
      <c r="E151" s="18">
        <v>2393</v>
      </c>
      <c r="F151" s="40">
        <f t="shared" si="8"/>
        <v>0.15252820727120769</v>
      </c>
      <c r="G151" s="40">
        <f t="shared" si="9"/>
        <v>0.84747179272879236</v>
      </c>
    </row>
    <row r="152" spans="1:7" x14ac:dyDescent="0.25">
      <c r="A152" s="28"/>
      <c r="B152" s="17" t="s">
        <v>2</v>
      </c>
      <c r="C152" s="18">
        <v>310</v>
      </c>
      <c r="D152" s="18">
        <v>1644</v>
      </c>
      <c r="E152" s="18">
        <v>1954</v>
      </c>
      <c r="F152" s="40">
        <f t="shared" si="8"/>
        <v>0.1586489252814739</v>
      </c>
      <c r="G152" s="40">
        <f t="shared" si="9"/>
        <v>0.8413510747185261</v>
      </c>
    </row>
    <row r="153" spans="1:7" x14ac:dyDescent="0.25">
      <c r="A153" s="28"/>
      <c r="B153" s="17" t="s">
        <v>3</v>
      </c>
      <c r="C153" s="18">
        <v>168</v>
      </c>
      <c r="D153" s="18">
        <v>1159</v>
      </c>
      <c r="E153" s="18">
        <v>1327</v>
      </c>
      <c r="F153" s="40">
        <f t="shared" si="8"/>
        <v>0.12660135644310475</v>
      </c>
      <c r="G153" s="40">
        <f t="shared" si="9"/>
        <v>0.87339864355689523</v>
      </c>
    </row>
    <row r="154" spans="1:7" x14ac:dyDescent="0.25">
      <c r="A154" s="28"/>
      <c r="B154" s="17" t="s">
        <v>0</v>
      </c>
      <c r="C154" s="18">
        <v>843</v>
      </c>
      <c r="D154" s="18">
        <v>4831</v>
      </c>
      <c r="E154" s="18">
        <v>5674</v>
      </c>
      <c r="F154" s="40">
        <f t="shared" si="8"/>
        <v>0.14857243567148395</v>
      </c>
      <c r="G154" s="40">
        <f t="shared" si="9"/>
        <v>0.85142756432851607</v>
      </c>
    </row>
    <row r="155" spans="1:7" x14ac:dyDescent="0.25">
      <c r="A155" s="28" t="s">
        <v>367</v>
      </c>
      <c r="B155" s="17" t="s">
        <v>1</v>
      </c>
      <c r="C155" s="18">
        <v>2</v>
      </c>
      <c r="D155" s="18">
        <v>3810</v>
      </c>
      <c r="E155" s="18">
        <v>3812</v>
      </c>
      <c r="F155" s="40">
        <f t="shared" si="8"/>
        <v>5.2465897166841555E-4</v>
      </c>
      <c r="G155" s="40">
        <f t="shared" si="9"/>
        <v>0.99947534102833158</v>
      </c>
    </row>
    <row r="156" spans="1:7" x14ac:dyDescent="0.25">
      <c r="A156" s="28"/>
      <c r="B156" s="17" t="s">
        <v>2</v>
      </c>
      <c r="C156" s="18">
        <v>17</v>
      </c>
      <c r="D156" s="18">
        <v>2427</v>
      </c>
      <c r="E156" s="18">
        <v>2444</v>
      </c>
      <c r="F156" s="40">
        <f t="shared" si="8"/>
        <v>6.9558101472995092E-3</v>
      </c>
      <c r="G156" s="40">
        <f t="shared" si="9"/>
        <v>0.99304418985270049</v>
      </c>
    </row>
    <row r="157" spans="1:7" x14ac:dyDescent="0.25">
      <c r="A157" s="28"/>
      <c r="B157" s="17" t="s">
        <v>3</v>
      </c>
      <c r="C157" s="18">
        <v>16</v>
      </c>
      <c r="D157" s="18">
        <v>5015</v>
      </c>
      <c r="E157" s="18">
        <v>5031</v>
      </c>
      <c r="F157" s="40">
        <f t="shared" si="8"/>
        <v>3.1802822500496919E-3</v>
      </c>
      <c r="G157" s="40">
        <f t="shared" si="9"/>
        <v>0.99681971774995026</v>
      </c>
    </row>
    <row r="158" spans="1:7" x14ac:dyDescent="0.25">
      <c r="A158" s="28"/>
      <c r="B158" s="17" t="s">
        <v>0</v>
      </c>
      <c r="C158" s="18">
        <v>35</v>
      </c>
      <c r="D158" s="18">
        <v>11252</v>
      </c>
      <c r="E158" s="18">
        <v>11287</v>
      </c>
      <c r="F158" s="40">
        <f t="shared" si="8"/>
        <v>3.1009125542659699E-3</v>
      </c>
      <c r="G158" s="40">
        <f t="shared" si="9"/>
        <v>0.99689908744573408</v>
      </c>
    </row>
    <row r="159" spans="1:7" x14ac:dyDescent="0.25">
      <c r="A159" s="28" t="s">
        <v>368</v>
      </c>
      <c r="B159" s="17" t="s">
        <v>1</v>
      </c>
      <c r="C159" s="18">
        <v>30</v>
      </c>
      <c r="D159" s="18">
        <v>3782</v>
      </c>
      <c r="E159" s="18">
        <v>3812</v>
      </c>
      <c r="F159" s="40">
        <f t="shared" si="8"/>
        <v>7.8698845750262321E-3</v>
      </c>
      <c r="G159" s="40">
        <f t="shared" si="9"/>
        <v>0.99213011542497376</v>
      </c>
    </row>
    <row r="160" spans="1:7" x14ac:dyDescent="0.25">
      <c r="A160" s="28"/>
      <c r="B160" s="17" t="s">
        <v>2</v>
      </c>
      <c r="C160" s="18">
        <v>42</v>
      </c>
      <c r="D160" s="18">
        <v>2402</v>
      </c>
      <c r="E160" s="18">
        <v>2444</v>
      </c>
      <c r="F160" s="40">
        <f t="shared" si="8"/>
        <v>1.718494271685761E-2</v>
      </c>
      <c r="G160" s="40">
        <f t="shared" si="9"/>
        <v>0.98281505728314233</v>
      </c>
    </row>
    <row r="161" spans="1:7" x14ac:dyDescent="0.25">
      <c r="A161" s="28"/>
      <c r="B161" s="17" t="s">
        <v>3</v>
      </c>
      <c r="C161" s="18">
        <v>56</v>
      </c>
      <c r="D161" s="18">
        <v>4976</v>
      </c>
      <c r="E161" s="18">
        <v>5032</v>
      </c>
      <c r="F161" s="40">
        <f t="shared" si="8"/>
        <v>1.1128775834658187E-2</v>
      </c>
      <c r="G161" s="40">
        <f t="shared" si="9"/>
        <v>0.98887122416534179</v>
      </c>
    </row>
    <row r="162" spans="1:7" x14ac:dyDescent="0.25">
      <c r="A162" s="28"/>
      <c r="B162" s="17" t="s">
        <v>0</v>
      </c>
      <c r="C162" s="18">
        <v>128</v>
      </c>
      <c r="D162" s="18">
        <v>11160</v>
      </c>
      <c r="E162" s="18">
        <v>11288</v>
      </c>
      <c r="F162" s="40">
        <f t="shared" si="8"/>
        <v>1.1339475549255847E-2</v>
      </c>
      <c r="G162" s="40">
        <f t="shared" si="9"/>
        <v>0.98866052445074415</v>
      </c>
    </row>
    <row r="163" spans="1:7" x14ac:dyDescent="0.25">
      <c r="A163" s="28" t="s">
        <v>369</v>
      </c>
      <c r="B163" s="17" t="s">
        <v>1</v>
      </c>
      <c r="C163" s="18">
        <v>287</v>
      </c>
      <c r="D163" s="18">
        <v>3525</v>
      </c>
      <c r="E163" s="18">
        <v>3812</v>
      </c>
      <c r="F163" s="40">
        <f t="shared" si="8"/>
        <v>7.528856243441763E-2</v>
      </c>
      <c r="G163" s="40">
        <f t="shared" si="9"/>
        <v>0.92471143756558238</v>
      </c>
    </row>
    <row r="164" spans="1:7" x14ac:dyDescent="0.25">
      <c r="A164" s="28"/>
      <c r="B164" s="17" t="s">
        <v>2</v>
      </c>
      <c r="C164" s="18">
        <v>178</v>
      </c>
      <c r="D164" s="18">
        <v>2266</v>
      </c>
      <c r="E164" s="18">
        <v>2444</v>
      </c>
      <c r="F164" s="40">
        <f t="shared" si="8"/>
        <v>7.2831423895253683E-2</v>
      </c>
      <c r="G164" s="40">
        <f t="shared" si="9"/>
        <v>0.92716857610474634</v>
      </c>
    </row>
    <row r="165" spans="1:7" x14ac:dyDescent="0.25">
      <c r="A165" s="28"/>
      <c r="B165" s="17" t="s">
        <v>3</v>
      </c>
      <c r="C165" s="18">
        <v>288</v>
      </c>
      <c r="D165" s="18">
        <v>4744</v>
      </c>
      <c r="E165" s="18">
        <v>5032</v>
      </c>
      <c r="F165" s="40">
        <f t="shared" si="8"/>
        <v>5.7233704292527825E-2</v>
      </c>
      <c r="G165" s="40">
        <f t="shared" si="9"/>
        <v>0.94276629570747217</v>
      </c>
    </row>
    <row r="166" spans="1:7" x14ac:dyDescent="0.25">
      <c r="A166" s="28"/>
      <c r="B166" s="17" t="s">
        <v>0</v>
      </c>
      <c r="C166" s="18">
        <v>753</v>
      </c>
      <c r="D166" s="18">
        <v>10535</v>
      </c>
      <c r="E166" s="18">
        <v>11288</v>
      </c>
      <c r="F166" s="40">
        <f t="shared" si="8"/>
        <v>6.6708008504606661E-2</v>
      </c>
      <c r="G166" s="40">
        <f t="shared" si="9"/>
        <v>0.93329199149539332</v>
      </c>
    </row>
    <row r="167" spans="1:7" x14ac:dyDescent="0.25">
      <c r="A167" s="28" t="s">
        <v>370</v>
      </c>
      <c r="B167" s="17" t="s">
        <v>1</v>
      </c>
      <c r="C167" s="18">
        <v>3606</v>
      </c>
      <c r="D167" s="18">
        <v>206</v>
      </c>
      <c r="E167" s="18">
        <v>3812</v>
      </c>
      <c r="F167" s="40">
        <f t="shared" si="8"/>
        <v>0.94596012591815315</v>
      </c>
      <c r="G167" s="40">
        <f t="shared" si="9"/>
        <v>5.4039874081846802E-2</v>
      </c>
    </row>
    <row r="168" spans="1:7" x14ac:dyDescent="0.25">
      <c r="A168" s="28"/>
      <c r="B168" s="17" t="s">
        <v>2</v>
      </c>
      <c r="C168" s="18">
        <v>2286</v>
      </c>
      <c r="D168" s="18">
        <v>158</v>
      </c>
      <c r="E168" s="18">
        <v>2444</v>
      </c>
      <c r="F168" s="40">
        <f t="shared" si="8"/>
        <v>0.93535188216039278</v>
      </c>
      <c r="G168" s="40">
        <f t="shared" si="9"/>
        <v>6.4648117839607208E-2</v>
      </c>
    </row>
    <row r="169" spans="1:7" x14ac:dyDescent="0.25">
      <c r="A169" s="28"/>
      <c r="B169" s="17" t="s">
        <v>3</v>
      </c>
      <c r="C169" s="18">
        <v>4727</v>
      </c>
      <c r="D169" s="18">
        <v>305</v>
      </c>
      <c r="E169" s="18">
        <v>5032</v>
      </c>
      <c r="F169" s="40">
        <f t="shared" si="8"/>
        <v>0.93938791732909377</v>
      </c>
      <c r="G169" s="40">
        <f t="shared" si="9"/>
        <v>6.0612082670906203E-2</v>
      </c>
    </row>
    <row r="170" spans="1:7" x14ac:dyDescent="0.25">
      <c r="A170" s="28"/>
      <c r="B170" s="17" t="s">
        <v>0</v>
      </c>
      <c r="C170" s="18">
        <v>10619</v>
      </c>
      <c r="D170" s="18">
        <v>669</v>
      </c>
      <c r="E170" s="18">
        <v>11288</v>
      </c>
      <c r="F170" s="40">
        <f t="shared" si="8"/>
        <v>0.94073352232459251</v>
      </c>
      <c r="G170" s="40">
        <f t="shared" si="9"/>
        <v>5.9266477675407513E-2</v>
      </c>
    </row>
    <row r="171" spans="1:7" ht="45" x14ac:dyDescent="0.25">
      <c r="A171" s="28" t="s">
        <v>371</v>
      </c>
      <c r="B171" s="17" t="s">
        <v>1</v>
      </c>
      <c r="C171" s="18">
        <v>3631</v>
      </c>
      <c r="D171" s="18">
        <v>181</v>
      </c>
      <c r="E171" s="18">
        <v>3812</v>
      </c>
      <c r="F171" s="40">
        <f t="shared" si="8"/>
        <v>0.95251836306400839</v>
      </c>
      <c r="G171" s="40">
        <f t="shared" si="9"/>
        <v>4.7481636935991604E-2</v>
      </c>
    </row>
    <row r="172" spans="1:7" x14ac:dyDescent="0.25">
      <c r="A172" s="28"/>
      <c r="B172" s="17" t="s">
        <v>2</v>
      </c>
      <c r="C172" s="18">
        <v>2342</v>
      </c>
      <c r="D172" s="18">
        <v>102</v>
      </c>
      <c r="E172" s="18">
        <v>2444</v>
      </c>
      <c r="F172" s="40">
        <f t="shared" si="8"/>
        <v>0.95826513911620292</v>
      </c>
      <c r="G172" s="40">
        <f t="shared" si="9"/>
        <v>4.1734860883797055E-2</v>
      </c>
    </row>
    <row r="173" spans="1:7" x14ac:dyDescent="0.25">
      <c r="A173" s="28"/>
      <c r="B173" s="17" t="s">
        <v>3</v>
      </c>
      <c r="C173" s="18">
        <v>4741</v>
      </c>
      <c r="D173" s="18">
        <v>291</v>
      </c>
      <c r="E173" s="18">
        <v>5032</v>
      </c>
      <c r="F173" s="40">
        <f t="shared" si="8"/>
        <v>0.94217011128775829</v>
      </c>
      <c r="G173" s="40">
        <f t="shared" si="9"/>
        <v>5.7829888712241651E-2</v>
      </c>
    </row>
    <row r="174" spans="1:7" x14ac:dyDescent="0.25">
      <c r="A174" s="28"/>
      <c r="B174" s="17" t="s">
        <v>0</v>
      </c>
      <c r="C174" s="18">
        <v>10714</v>
      </c>
      <c r="D174" s="18">
        <v>574</v>
      </c>
      <c r="E174" s="18">
        <v>11288</v>
      </c>
      <c r="F174" s="40">
        <f t="shared" si="8"/>
        <v>0.94914953933380586</v>
      </c>
      <c r="G174" s="40">
        <f t="shared" si="9"/>
        <v>5.085046066619419E-2</v>
      </c>
    </row>
    <row r="175" spans="1:7" ht="30" x14ac:dyDescent="0.25">
      <c r="A175" s="28" t="s">
        <v>372</v>
      </c>
      <c r="B175" s="17" t="s">
        <v>1</v>
      </c>
      <c r="C175" s="18">
        <v>3364</v>
      </c>
      <c r="D175" s="18">
        <v>448</v>
      </c>
      <c r="E175" s="18">
        <v>3812</v>
      </c>
      <c r="F175" s="40">
        <f t="shared" si="8"/>
        <v>0.8824763903462749</v>
      </c>
      <c r="G175" s="40">
        <f t="shared" si="9"/>
        <v>0.11752360965372508</v>
      </c>
    </row>
    <row r="176" spans="1:7" x14ac:dyDescent="0.25">
      <c r="A176" s="28"/>
      <c r="B176" s="17" t="s">
        <v>2</v>
      </c>
      <c r="C176" s="18">
        <v>2257</v>
      </c>
      <c r="D176" s="18">
        <v>187</v>
      </c>
      <c r="E176" s="18">
        <v>2444</v>
      </c>
      <c r="F176" s="40">
        <f t="shared" si="8"/>
        <v>0.92348608837970536</v>
      </c>
      <c r="G176" s="40">
        <f t="shared" si="9"/>
        <v>7.6513911620294597E-2</v>
      </c>
    </row>
    <row r="177" spans="1:7" x14ac:dyDescent="0.25">
      <c r="A177" s="28"/>
      <c r="B177" s="17" t="s">
        <v>3</v>
      </c>
      <c r="C177" s="18">
        <v>4365</v>
      </c>
      <c r="D177" s="18">
        <v>667</v>
      </c>
      <c r="E177" s="18">
        <v>5032</v>
      </c>
      <c r="F177" s="40">
        <f t="shared" si="8"/>
        <v>0.86744833068362481</v>
      </c>
      <c r="G177" s="40">
        <f t="shared" si="9"/>
        <v>0.13255166931637519</v>
      </c>
    </row>
    <row r="178" spans="1:7" x14ac:dyDescent="0.25">
      <c r="A178" s="28"/>
      <c r="B178" s="17" t="s">
        <v>0</v>
      </c>
      <c r="C178" s="18">
        <v>9986</v>
      </c>
      <c r="D178" s="18">
        <v>1302</v>
      </c>
      <c r="E178" s="18">
        <v>11288</v>
      </c>
      <c r="F178" s="40">
        <f t="shared" si="8"/>
        <v>0.88465627214741316</v>
      </c>
      <c r="G178" s="40">
        <f t="shared" si="9"/>
        <v>0.11534372785258681</v>
      </c>
    </row>
    <row r="179" spans="1:7" ht="30" x14ac:dyDescent="0.25">
      <c r="A179" s="28" t="s">
        <v>373</v>
      </c>
      <c r="B179" s="17" t="s">
        <v>1</v>
      </c>
      <c r="C179" s="18">
        <v>3772</v>
      </c>
      <c r="D179" s="18">
        <v>40</v>
      </c>
      <c r="E179" s="18">
        <v>3812</v>
      </c>
      <c r="F179" s="40">
        <f t="shared" si="8"/>
        <v>0.98950682056663164</v>
      </c>
      <c r="G179" s="40">
        <f t="shared" si="9"/>
        <v>1.049317943336831E-2</v>
      </c>
    </row>
    <row r="180" spans="1:7" x14ac:dyDescent="0.25">
      <c r="A180" s="28"/>
      <c r="B180" s="17" t="s">
        <v>2</v>
      </c>
      <c r="C180" s="18">
        <v>2423</v>
      </c>
      <c r="D180" s="18">
        <v>21</v>
      </c>
      <c r="E180" s="18">
        <v>2444</v>
      </c>
      <c r="F180" s="40">
        <f t="shared" si="8"/>
        <v>0.99140752864157122</v>
      </c>
      <c r="G180" s="40">
        <f t="shared" si="9"/>
        <v>8.5924713584288048E-3</v>
      </c>
    </row>
    <row r="181" spans="1:7" x14ac:dyDescent="0.25">
      <c r="A181" s="28"/>
      <c r="B181" s="17" t="s">
        <v>3</v>
      </c>
      <c r="C181" s="18">
        <v>4953</v>
      </c>
      <c r="D181" s="18">
        <v>79</v>
      </c>
      <c r="E181" s="18">
        <v>5032</v>
      </c>
      <c r="F181" s="40">
        <f t="shared" si="8"/>
        <v>0.98430047694753575</v>
      </c>
      <c r="G181" s="40">
        <f t="shared" si="9"/>
        <v>1.5699523052464227E-2</v>
      </c>
    </row>
    <row r="182" spans="1:7" x14ac:dyDescent="0.25">
      <c r="A182" s="28"/>
      <c r="B182" s="17" t="s">
        <v>0</v>
      </c>
      <c r="C182" s="18">
        <v>11148</v>
      </c>
      <c r="D182" s="18">
        <v>140</v>
      </c>
      <c r="E182" s="18">
        <v>11288</v>
      </c>
      <c r="F182" s="40">
        <f t="shared" si="8"/>
        <v>0.98759744861800147</v>
      </c>
      <c r="G182" s="40">
        <f t="shared" si="9"/>
        <v>1.2402551381998583E-2</v>
      </c>
    </row>
    <row r="183" spans="1:7" x14ac:dyDescent="0.25">
      <c r="A183" s="28" t="s">
        <v>374</v>
      </c>
      <c r="B183" s="17" t="s">
        <v>1</v>
      </c>
      <c r="C183" s="18">
        <v>3438</v>
      </c>
      <c r="D183" s="18">
        <v>130</v>
      </c>
      <c r="E183" s="18">
        <v>3568</v>
      </c>
      <c r="F183" s="40">
        <f t="shared" si="8"/>
        <v>0.96356502242152464</v>
      </c>
      <c r="G183" s="40">
        <f t="shared" si="9"/>
        <v>3.6434977578475337E-2</v>
      </c>
    </row>
    <row r="184" spans="1:7" x14ac:dyDescent="0.25">
      <c r="A184" s="28"/>
      <c r="B184" s="17" t="s">
        <v>2</v>
      </c>
      <c r="C184" s="18">
        <v>2203</v>
      </c>
      <c r="D184" s="18">
        <v>77</v>
      </c>
      <c r="E184" s="18">
        <v>2280</v>
      </c>
      <c r="F184" s="40">
        <f t="shared" si="8"/>
        <v>0.96622807017543855</v>
      </c>
      <c r="G184" s="40">
        <f t="shared" si="9"/>
        <v>3.3771929824561404E-2</v>
      </c>
    </row>
    <row r="185" spans="1:7" x14ac:dyDescent="0.25">
      <c r="A185" s="28"/>
      <c r="B185" s="17" t="s">
        <v>3</v>
      </c>
      <c r="C185" s="18">
        <v>4572</v>
      </c>
      <c r="D185" s="18">
        <v>207</v>
      </c>
      <c r="E185" s="18">
        <v>4779</v>
      </c>
      <c r="F185" s="40">
        <f t="shared" si="8"/>
        <v>0.95668549905838041</v>
      </c>
      <c r="G185" s="40">
        <f t="shared" si="9"/>
        <v>4.3314500941619587E-2</v>
      </c>
    </row>
    <row r="186" spans="1:7" x14ac:dyDescent="0.25">
      <c r="A186" s="28"/>
      <c r="B186" s="17" t="s">
        <v>0</v>
      </c>
      <c r="C186" s="18">
        <v>10213</v>
      </c>
      <c r="D186" s="18">
        <v>414</v>
      </c>
      <c r="E186" s="18">
        <v>10627</v>
      </c>
      <c r="F186" s="40">
        <f t="shared" si="8"/>
        <v>0.96104262727016088</v>
      </c>
      <c r="G186" s="40">
        <f t="shared" si="9"/>
        <v>3.8957372729839089E-2</v>
      </c>
    </row>
    <row r="187" spans="1:7" x14ac:dyDescent="0.25">
      <c r="A187" s="28" t="s">
        <v>375</v>
      </c>
      <c r="B187" s="17" t="s">
        <v>1</v>
      </c>
      <c r="C187" s="18">
        <v>1965</v>
      </c>
      <c r="D187" s="18">
        <v>1862</v>
      </c>
      <c r="E187" s="18">
        <v>3827</v>
      </c>
      <c r="F187" s="40">
        <f t="shared" si="8"/>
        <v>0.51345701593937809</v>
      </c>
      <c r="G187" s="40">
        <f t="shared" si="9"/>
        <v>0.48654298406062191</v>
      </c>
    </row>
    <row r="188" spans="1:7" x14ac:dyDescent="0.25">
      <c r="A188" s="28"/>
      <c r="B188" s="17" t="s">
        <v>2</v>
      </c>
      <c r="C188" s="18">
        <v>2042</v>
      </c>
      <c r="D188" s="18">
        <v>427</v>
      </c>
      <c r="E188" s="18">
        <v>2469</v>
      </c>
      <c r="F188" s="40">
        <f t="shared" si="8"/>
        <v>0.82705548805184281</v>
      </c>
      <c r="G188" s="40">
        <f t="shared" si="9"/>
        <v>0.17294451194815716</v>
      </c>
    </row>
    <row r="189" spans="1:7" x14ac:dyDescent="0.25">
      <c r="A189" s="28"/>
      <c r="B189" s="17" t="s">
        <v>3</v>
      </c>
      <c r="C189" s="18">
        <v>3963</v>
      </c>
      <c r="D189" s="18">
        <v>1084</v>
      </c>
      <c r="E189" s="18">
        <v>5047</v>
      </c>
      <c r="F189" s="40">
        <f t="shared" si="8"/>
        <v>0.78521894194571029</v>
      </c>
      <c r="G189" s="40">
        <f t="shared" si="9"/>
        <v>0.21478105805428968</v>
      </c>
    </row>
    <row r="190" spans="1:7" x14ac:dyDescent="0.25">
      <c r="A190" s="28"/>
      <c r="B190" s="17" t="s">
        <v>0</v>
      </c>
      <c r="C190" s="18">
        <v>7970</v>
      </c>
      <c r="D190" s="18">
        <v>3373</v>
      </c>
      <c r="E190" s="18">
        <v>11343</v>
      </c>
      <c r="F190" s="40">
        <f t="shared" si="8"/>
        <v>0.70263598695230534</v>
      </c>
      <c r="G190" s="40">
        <f t="shared" si="9"/>
        <v>0.29736401304769461</v>
      </c>
    </row>
    <row r="192" spans="1:7" x14ac:dyDescent="0.25">
      <c r="A192" s="44" t="s">
        <v>376</v>
      </c>
      <c r="B192" s="44"/>
      <c r="C192" s="44"/>
      <c r="D192" s="44"/>
      <c r="E192" s="44"/>
      <c r="F192" s="44"/>
      <c r="G192" s="44"/>
    </row>
    <row r="193" spans="1:7" x14ac:dyDescent="0.25">
      <c r="A193" s="28" t="s">
        <v>377</v>
      </c>
      <c r="B193" s="37" t="s">
        <v>9</v>
      </c>
      <c r="C193" s="52" t="s">
        <v>408</v>
      </c>
      <c r="D193" s="52" t="s">
        <v>409</v>
      </c>
      <c r="E193" s="52" t="s">
        <v>410</v>
      </c>
      <c r="F193" s="53" t="s">
        <v>407</v>
      </c>
      <c r="G193" s="53" t="s">
        <v>406</v>
      </c>
    </row>
    <row r="194" spans="1:7" x14ac:dyDescent="0.25">
      <c r="A194" s="28"/>
      <c r="B194" s="17" t="s">
        <v>1</v>
      </c>
      <c r="C194" s="18">
        <v>1887</v>
      </c>
      <c r="D194" s="18">
        <v>1940</v>
      </c>
      <c r="E194" s="18">
        <v>3827</v>
      </c>
      <c r="F194" s="40">
        <f t="shared" ref="F194:F221" si="10">C194/E194</f>
        <v>0.49307551607002875</v>
      </c>
      <c r="G194" s="40">
        <f t="shared" ref="G194:G221" si="11">D194/E194</f>
        <v>0.50692448392997125</v>
      </c>
    </row>
    <row r="195" spans="1:7" x14ac:dyDescent="0.25">
      <c r="A195" s="28"/>
      <c r="B195" s="17" t="s">
        <v>2</v>
      </c>
      <c r="C195" s="18">
        <v>1245</v>
      </c>
      <c r="D195" s="18">
        <v>1224</v>
      </c>
      <c r="E195" s="18">
        <v>2469</v>
      </c>
      <c r="F195" s="40">
        <f t="shared" si="10"/>
        <v>0.50425273390036451</v>
      </c>
      <c r="G195" s="40">
        <f t="shared" si="11"/>
        <v>0.49574726609963549</v>
      </c>
    </row>
    <row r="196" spans="1:7" x14ac:dyDescent="0.25">
      <c r="A196" s="28"/>
      <c r="B196" s="17" t="s">
        <v>3</v>
      </c>
      <c r="C196" s="18">
        <v>2471</v>
      </c>
      <c r="D196" s="18">
        <v>2575</v>
      </c>
      <c r="E196" s="18">
        <v>5046</v>
      </c>
      <c r="F196" s="40">
        <f t="shared" si="10"/>
        <v>0.48969480776852953</v>
      </c>
      <c r="G196" s="40">
        <f t="shared" si="11"/>
        <v>0.51030519223147042</v>
      </c>
    </row>
    <row r="197" spans="1:7" x14ac:dyDescent="0.25">
      <c r="A197" s="28"/>
      <c r="B197" s="17" t="s">
        <v>0</v>
      </c>
      <c r="C197" s="18">
        <v>5603</v>
      </c>
      <c r="D197" s="18">
        <v>5739</v>
      </c>
      <c r="E197" s="18">
        <v>11342</v>
      </c>
      <c r="F197" s="40">
        <f t="shared" si="10"/>
        <v>0.49400458472932463</v>
      </c>
      <c r="G197" s="40">
        <f t="shared" si="11"/>
        <v>0.50599541527067537</v>
      </c>
    </row>
    <row r="198" spans="1:7" ht="30" x14ac:dyDescent="0.25">
      <c r="A198" s="28" t="s">
        <v>378</v>
      </c>
      <c r="B198" s="17" t="s">
        <v>1</v>
      </c>
      <c r="C198" s="18">
        <v>1574</v>
      </c>
      <c r="D198" s="18">
        <v>366</v>
      </c>
      <c r="E198" s="18">
        <v>1940</v>
      </c>
      <c r="F198" s="40">
        <f t="shared" si="10"/>
        <v>0.81134020618556701</v>
      </c>
      <c r="G198" s="40">
        <f t="shared" si="11"/>
        <v>0.18865979381443299</v>
      </c>
    </row>
    <row r="199" spans="1:7" x14ac:dyDescent="0.25">
      <c r="A199" s="28"/>
      <c r="B199" s="17" t="s">
        <v>2</v>
      </c>
      <c r="C199" s="18">
        <v>984</v>
      </c>
      <c r="D199" s="18">
        <v>240</v>
      </c>
      <c r="E199" s="18">
        <v>1224</v>
      </c>
      <c r="F199" s="40">
        <f t="shared" si="10"/>
        <v>0.80392156862745101</v>
      </c>
      <c r="G199" s="40">
        <f t="shared" si="11"/>
        <v>0.19607843137254902</v>
      </c>
    </row>
    <row r="200" spans="1:7" x14ac:dyDescent="0.25">
      <c r="A200" s="28"/>
      <c r="B200" s="17" t="s">
        <v>3</v>
      </c>
      <c r="C200" s="18">
        <v>1985</v>
      </c>
      <c r="D200" s="18">
        <v>590</v>
      </c>
      <c r="E200" s="18">
        <v>2575</v>
      </c>
      <c r="F200" s="40">
        <f t="shared" si="10"/>
        <v>0.77087378640776694</v>
      </c>
      <c r="G200" s="40">
        <f t="shared" si="11"/>
        <v>0.22912621359223301</v>
      </c>
    </row>
    <row r="201" spans="1:7" x14ac:dyDescent="0.25">
      <c r="A201" s="28"/>
      <c r="B201" s="17" t="s">
        <v>0</v>
      </c>
      <c r="C201" s="18">
        <v>4543</v>
      </c>
      <c r="D201" s="18">
        <v>1196</v>
      </c>
      <c r="E201" s="18">
        <v>5739</v>
      </c>
      <c r="F201" s="40">
        <f t="shared" si="10"/>
        <v>0.79160132427252139</v>
      </c>
      <c r="G201" s="40">
        <f t="shared" si="11"/>
        <v>0.20839867572747867</v>
      </c>
    </row>
    <row r="202" spans="1:7" ht="45" x14ac:dyDescent="0.25">
      <c r="A202" s="28" t="s">
        <v>379</v>
      </c>
      <c r="B202" s="17" t="s">
        <v>1</v>
      </c>
      <c r="C202" s="18">
        <v>1808</v>
      </c>
      <c r="D202" s="18">
        <v>132</v>
      </c>
      <c r="E202" s="18">
        <v>1940</v>
      </c>
      <c r="F202" s="40">
        <f t="shared" si="10"/>
        <v>0.93195876288659796</v>
      </c>
      <c r="G202" s="40">
        <f t="shared" si="11"/>
        <v>6.8041237113402056E-2</v>
      </c>
    </row>
    <row r="203" spans="1:7" x14ac:dyDescent="0.25">
      <c r="A203" s="28"/>
      <c r="B203" s="17" t="s">
        <v>2</v>
      </c>
      <c r="C203" s="18">
        <v>1089</v>
      </c>
      <c r="D203" s="18">
        <v>135</v>
      </c>
      <c r="E203" s="18">
        <v>1224</v>
      </c>
      <c r="F203" s="40">
        <f t="shared" si="10"/>
        <v>0.88970588235294112</v>
      </c>
      <c r="G203" s="40">
        <f t="shared" si="11"/>
        <v>0.11029411764705882</v>
      </c>
    </row>
    <row r="204" spans="1:7" x14ac:dyDescent="0.25">
      <c r="A204" s="28"/>
      <c r="B204" s="17" t="s">
        <v>3</v>
      </c>
      <c r="C204" s="18">
        <v>2211</v>
      </c>
      <c r="D204" s="18">
        <v>364</v>
      </c>
      <c r="E204" s="18">
        <v>2575</v>
      </c>
      <c r="F204" s="40">
        <f t="shared" si="10"/>
        <v>0.85864077669902916</v>
      </c>
      <c r="G204" s="40">
        <f t="shared" si="11"/>
        <v>0.14135922330097087</v>
      </c>
    </row>
    <row r="205" spans="1:7" x14ac:dyDescent="0.25">
      <c r="A205" s="28"/>
      <c r="B205" s="17" t="s">
        <v>0</v>
      </c>
      <c r="C205" s="18">
        <v>5108</v>
      </c>
      <c r="D205" s="18">
        <v>631</v>
      </c>
      <c r="E205" s="18">
        <v>5739</v>
      </c>
      <c r="F205" s="40">
        <f t="shared" si="10"/>
        <v>0.89005053145147239</v>
      </c>
      <c r="G205" s="40">
        <f t="shared" si="11"/>
        <v>0.10994946854852762</v>
      </c>
    </row>
    <row r="206" spans="1:7" x14ac:dyDescent="0.25">
      <c r="A206" s="28" t="s">
        <v>380</v>
      </c>
      <c r="B206" s="17" t="s">
        <v>1</v>
      </c>
      <c r="C206" s="18">
        <v>7</v>
      </c>
      <c r="D206" s="18">
        <v>125</v>
      </c>
      <c r="E206" s="18">
        <v>132</v>
      </c>
      <c r="F206" s="40">
        <f t="shared" si="10"/>
        <v>5.3030303030303032E-2</v>
      </c>
      <c r="G206" s="40">
        <f t="shared" si="11"/>
        <v>0.94696969696969702</v>
      </c>
    </row>
    <row r="207" spans="1:7" x14ac:dyDescent="0.25">
      <c r="A207" s="28"/>
      <c r="B207" s="17" t="s">
        <v>2</v>
      </c>
      <c r="C207" s="18">
        <v>7</v>
      </c>
      <c r="D207" s="18">
        <v>128</v>
      </c>
      <c r="E207" s="18">
        <v>135</v>
      </c>
      <c r="F207" s="40">
        <f t="shared" si="10"/>
        <v>5.185185185185185E-2</v>
      </c>
      <c r="G207" s="40">
        <f t="shared" si="11"/>
        <v>0.94814814814814818</v>
      </c>
    </row>
    <row r="208" spans="1:7" x14ac:dyDescent="0.25">
      <c r="A208" s="28"/>
      <c r="B208" s="17" t="s">
        <v>3</v>
      </c>
      <c r="C208" s="18">
        <v>18</v>
      </c>
      <c r="D208" s="18">
        <v>346</v>
      </c>
      <c r="E208" s="18">
        <v>364</v>
      </c>
      <c r="F208" s="40">
        <f t="shared" si="10"/>
        <v>4.9450549450549448E-2</v>
      </c>
      <c r="G208" s="40">
        <f t="shared" si="11"/>
        <v>0.9505494505494505</v>
      </c>
    </row>
    <row r="209" spans="1:7" x14ac:dyDescent="0.25">
      <c r="A209" s="28"/>
      <c r="B209" s="17" t="s">
        <v>0</v>
      </c>
      <c r="C209" s="18">
        <v>32</v>
      </c>
      <c r="D209" s="18">
        <v>599</v>
      </c>
      <c r="E209" s="18">
        <v>631</v>
      </c>
      <c r="F209" s="40">
        <f t="shared" si="10"/>
        <v>5.0713153724247229E-2</v>
      </c>
      <c r="G209" s="40">
        <f t="shared" si="11"/>
        <v>0.94928684627575277</v>
      </c>
    </row>
    <row r="210" spans="1:7" ht="30" x14ac:dyDescent="0.25">
      <c r="A210" s="28" t="s">
        <v>381</v>
      </c>
      <c r="B210" s="17" t="s">
        <v>1</v>
      </c>
      <c r="C210" s="18">
        <v>66</v>
      </c>
      <c r="D210" s="18">
        <v>66</v>
      </c>
      <c r="E210" s="18">
        <v>132</v>
      </c>
      <c r="F210" s="40">
        <f t="shared" si="10"/>
        <v>0.5</v>
      </c>
      <c r="G210" s="40">
        <f t="shared" si="11"/>
        <v>0.5</v>
      </c>
    </row>
    <row r="211" spans="1:7" x14ac:dyDescent="0.25">
      <c r="A211" s="28"/>
      <c r="B211" s="17" t="s">
        <v>2</v>
      </c>
      <c r="C211" s="18">
        <v>67</v>
      </c>
      <c r="D211" s="18">
        <v>68</v>
      </c>
      <c r="E211" s="18">
        <v>135</v>
      </c>
      <c r="F211" s="40">
        <f t="shared" si="10"/>
        <v>0.49629629629629629</v>
      </c>
      <c r="G211" s="40">
        <f t="shared" si="11"/>
        <v>0.50370370370370365</v>
      </c>
    </row>
    <row r="212" spans="1:7" x14ac:dyDescent="0.25">
      <c r="A212" s="28"/>
      <c r="B212" s="17" t="s">
        <v>3</v>
      </c>
      <c r="C212" s="18">
        <v>182</v>
      </c>
      <c r="D212" s="18">
        <v>182</v>
      </c>
      <c r="E212" s="18">
        <v>364</v>
      </c>
      <c r="F212" s="40">
        <f t="shared" si="10"/>
        <v>0.5</v>
      </c>
      <c r="G212" s="40">
        <f t="shared" si="11"/>
        <v>0.5</v>
      </c>
    </row>
    <row r="213" spans="1:7" x14ac:dyDescent="0.25">
      <c r="A213" s="28"/>
      <c r="B213" s="17" t="s">
        <v>0</v>
      </c>
      <c r="C213" s="18">
        <v>315</v>
      </c>
      <c r="D213" s="18">
        <v>316</v>
      </c>
      <c r="E213" s="18">
        <v>631</v>
      </c>
      <c r="F213" s="40">
        <f t="shared" si="10"/>
        <v>0.49920760697305866</v>
      </c>
      <c r="G213" s="40">
        <f t="shared" si="11"/>
        <v>0.50079239302694134</v>
      </c>
    </row>
    <row r="214" spans="1:7" ht="45" x14ac:dyDescent="0.25">
      <c r="A214" s="28" t="s">
        <v>382</v>
      </c>
      <c r="B214" s="17" t="s">
        <v>1</v>
      </c>
      <c r="C214" s="18">
        <v>21</v>
      </c>
      <c r="D214" s="18">
        <v>111</v>
      </c>
      <c r="E214" s="18">
        <v>132</v>
      </c>
      <c r="F214" s="40">
        <f t="shared" si="10"/>
        <v>0.15909090909090909</v>
      </c>
      <c r="G214" s="40">
        <f t="shared" si="11"/>
        <v>0.84090909090909094</v>
      </c>
    </row>
    <row r="215" spans="1:7" x14ac:dyDescent="0.25">
      <c r="A215" s="28"/>
      <c r="B215" s="17" t="s">
        <v>2</v>
      </c>
      <c r="C215" s="18">
        <v>22</v>
      </c>
      <c r="D215" s="18">
        <v>113</v>
      </c>
      <c r="E215" s="18">
        <v>135</v>
      </c>
      <c r="F215" s="40">
        <f t="shared" si="10"/>
        <v>0.16296296296296298</v>
      </c>
      <c r="G215" s="40">
        <f t="shared" si="11"/>
        <v>0.83703703703703702</v>
      </c>
    </row>
    <row r="216" spans="1:7" x14ac:dyDescent="0.25">
      <c r="A216" s="28"/>
      <c r="B216" s="17" t="s">
        <v>3</v>
      </c>
      <c r="C216" s="18">
        <v>60</v>
      </c>
      <c r="D216" s="18">
        <v>304</v>
      </c>
      <c r="E216" s="18">
        <v>364</v>
      </c>
      <c r="F216" s="40">
        <f t="shared" si="10"/>
        <v>0.16483516483516483</v>
      </c>
      <c r="G216" s="40">
        <f t="shared" si="11"/>
        <v>0.8351648351648352</v>
      </c>
    </row>
    <row r="217" spans="1:7" x14ac:dyDescent="0.25">
      <c r="A217" s="28"/>
      <c r="B217" s="17" t="s">
        <v>0</v>
      </c>
      <c r="C217" s="18">
        <v>103</v>
      </c>
      <c r="D217" s="18">
        <v>528</v>
      </c>
      <c r="E217" s="18">
        <v>631</v>
      </c>
      <c r="F217" s="40">
        <f t="shared" si="10"/>
        <v>0.16323296354992076</v>
      </c>
      <c r="G217" s="40">
        <f t="shared" si="11"/>
        <v>0.83676703645007922</v>
      </c>
    </row>
    <row r="218" spans="1:7" x14ac:dyDescent="0.25">
      <c r="A218" s="28" t="s">
        <v>383</v>
      </c>
      <c r="B218" s="17" t="s">
        <v>1</v>
      </c>
      <c r="C218" s="18">
        <v>1936</v>
      </c>
      <c r="D218" s="18">
        <v>4</v>
      </c>
      <c r="E218" s="18">
        <v>1940</v>
      </c>
      <c r="F218" s="40">
        <f t="shared" si="10"/>
        <v>0.99793814432989691</v>
      </c>
      <c r="G218" s="40">
        <f t="shared" si="11"/>
        <v>2.0618556701030928E-3</v>
      </c>
    </row>
    <row r="219" spans="1:7" x14ac:dyDescent="0.25">
      <c r="A219" s="28"/>
      <c r="B219" s="17" t="s">
        <v>2</v>
      </c>
      <c r="C219" s="18">
        <v>1215</v>
      </c>
      <c r="D219" s="18">
        <v>9</v>
      </c>
      <c r="E219" s="18">
        <v>1224</v>
      </c>
      <c r="F219" s="40">
        <f t="shared" si="10"/>
        <v>0.99264705882352944</v>
      </c>
      <c r="G219" s="40">
        <f t="shared" si="11"/>
        <v>7.3529411764705881E-3</v>
      </c>
    </row>
    <row r="220" spans="1:7" x14ac:dyDescent="0.25">
      <c r="A220" s="28"/>
      <c r="B220" s="17" t="s">
        <v>3</v>
      </c>
      <c r="C220" s="18">
        <v>2558</v>
      </c>
      <c r="D220" s="18">
        <v>17</v>
      </c>
      <c r="E220" s="18">
        <v>2575</v>
      </c>
      <c r="F220" s="40">
        <f t="shared" si="10"/>
        <v>0.99339805825242722</v>
      </c>
      <c r="G220" s="40">
        <f t="shared" si="11"/>
        <v>6.6019417475728153E-3</v>
      </c>
    </row>
    <row r="221" spans="1:7" x14ac:dyDescent="0.25">
      <c r="A221" s="28"/>
      <c r="B221" s="17" t="s">
        <v>0</v>
      </c>
      <c r="C221" s="18">
        <v>5709</v>
      </c>
      <c r="D221" s="18">
        <v>30</v>
      </c>
      <c r="E221" s="18">
        <v>5739</v>
      </c>
      <c r="F221" s="40">
        <f t="shared" si="10"/>
        <v>0.99477260846837423</v>
      </c>
      <c r="G221" s="40">
        <f t="shared" si="11"/>
        <v>5.2273915316257188E-3</v>
      </c>
    </row>
    <row r="223" spans="1:7" x14ac:dyDescent="0.25">
      <c r="A223" s="44" t="s">
        <v>384</v>
      </c>
      <c r="B223" s="44"/>
      <c r="C223" s="44"/>
      <c r="D223" s="44"/>
      <c r="E223" s="44"/>
      <c r="F223" s="44"/>
      <c r="G223" s="44"/>
    </row>
    <row r="224" spans="1:7" x14ac:dyDescent="0.25">
      <c r="A224" s="28" t="s">
        <v>385</v>
      </c>
      <c r="B224" s="37" t="s">
        <v>9</v>
      </c>
      <c r="C224" s="52" t="s">
        <v>408</v>
      </c>
      <c r="D224" s="52" t="s">
        <v>409</v>
      </c>
      <c r="E224" s="52" t="s">
        <v>410</v>
      </c>
      <c r="F224" s="53" t="s">
        <v>407</v>
      </c>
      <c r="G224" s="53" t="s">
        <v>406</v>
      </c>
    </row>
    <row r="225" spans="1:7" x14ac:dyDescent="0.25">
      <c r="A225" s="28"/>
      <c r="B225" s="17" t="s">
        <v>1</v>
      </c>
      <c r="C225" s="18">
        <v>3744</v>
      </c>
      <c r="D225" s="18">
        <v>83</v>
      </c>
      <c r="E225" s="18">
        <v>3827</v>
      </c>
      <c r="F225" s="40">
        <f t="shared" ref="F225:F256" si="12">C225/E225</f>
        <v>0.97831199372876931</v>
      </c>
      <c r="G225" s="40">
        <f t="shared" ref="G225:G256" si="13">D225/E225</f>
        <v>2.1688006271230728E-2</v>
      </c>
    </row>
    <row r="226" spans="1:7" x14ac:dyDescent="0.25">
      <c r="A226" s="28"/>
      <c r="B226" s="17" t="s">
        <v>2</v>
      </c>
      <c r="C226" s="18">
        <v>2378</v>
      </c>
      <c r="D226" s="18">
        <v>91</v>
      </c>
      <c r="E226" s="18">
        <v>2469</v>
      </c>
      <c r="F226" s="40">
        <f t="shared" si="12"/>
        <v>0.96314297286350747</v>
      </c>
      <c r="G226" s="40">
        <f t="shared" si="13"/>
        <v>3.6857027136492505E-2</v>
      </c>
    </row>
    <row r="227" spans="1:7" x14ac:dyDescent="0.25">
      <c r="A227" s="28"/>
      <c r="B227" s="17" t="s">
        <v>3</v>
      </c>
      <c r="C227" s="18">
        <v>4856</v>
      </c>
      <c r="D227" s="18">
        <v>190</v>
      </c>
      <c r="E227" s="18">
        <v>5046</v>
      </c>
      <c r="F227" s="40">
        <f t="shared" si="12"/>
        <v>0.96234641300039636</v>
      </c>
      <c r="G227" s="40">
        <f t="shared" si="13"/>
        <v>3.7653586999603646E-2</v>
      </c>
    </row>
    <row r="228" spans="1:7" x14ac:dyDescent="0.25">
      <c r="A228" s="28"/>
      <c r="B228" s="17" t="s">
        <v>0</v>
      </c>
      <c r="C228" s="18">
        <v>10978</v>
      </c>
      <c r="D228" s="18">
        <v>364</v>
      </c>
      <c r="E228" s="18">
        <v>11342</v>
      </c>
      <c r="F228" s="40">
        <f t="shared" si="12"/>
        <v>0.96790689472756131</v>
      </c>
      <c r="G228" s="40">
        <f t="shared" si="13"/>
        <v>3.2093105272438721E-2</v>
      </c>
    </row>
    <row r="229" spans="1:7" x14ac:dyDescent="0.25">
      <c r="A229" s="28" t="s">
        <v>386</v>
      </c>
      <c r="B229" s="17" t="s">
        <v>1</v>
      </c>
      <c r="C229" s="18">
        <v>9</v>
      </c>
      <c r="D229" s="18">
        <v>74</v>
      </c>
      <c r="E229" s="18">
        <v>83</v>
      </c>
      <c r="F229" s="40">
        <f t="shared" si="12"/>
        <v>0.10843373493975904</v>
      </c>
      <c r="G229" s="40">
        <f t="shared" si="13"/>
        <v>0.89156626506024095</v>
      </c>
    </row>
    <row r="230" spans="1:7" x14ac:dyDescent="0.25">
      <c r="A230" s="28"/>
      <c r="B230" s="17" t="s">
        <v>2</v>
      </c>
      <c r="C230" s="18">
        <v>8</v>
      </c>
      <c r="D230" s="18">
        <v>83</v>
      </c>
      <c r="E230" s="18">
        <v>91</v>
      </c>
      <c r="F230" s="40">
        <f t="shared" si="12"/>
        <v>8.7912087912087919E-2</v>
      </c>
      <c r="G230" s="40">
        <f t="shared" si="13"/>
        <v>0.91208791208791207</v>
      </c>
    </row>
    <row r="231" spans="1:7" x14ac:dyDescent="0.25">
      <c r="A231" s="28"/>
      <c r="B231" s="17" t="s">
        <v>3</v>
      </c>
      <c r="C231" s="18">
        <v>17</v>
      </c>
      <c r="D231" s="18">
        <v>173</v>
      </c>
      <c r="E231" s="18">
        <v>190</v>
      </c>
      <c r="F231" s="40">
        <f t="shared" si="12"/>
        <v>8.9473684210526316E-2</v>
      </c>
      <c r="G231" s="40">
        <f t="shared" si="13"/>
        <v>0.91052631578947374</v>
      </c>
    </row>
    <row r="232" spans="1:7" x14ac:dyDescent="0.25">
      <c r="A232" s="28"/>
      <c r="B232" s="17" t="s">
        <v>0</v>
      </c>
      <c r="C232" s="18">
        <v>34</v>
      </c>
      <c r="D232" s="18">
        <v>330</v>
      </c>
      <c r="E232" s="18">
        <v>364</v>
      </c>
      <c r="F232" s="40">
        <f t="shared" si="12"/>
        <v>9.3406593406593408E-2</v>
      </c>
      <c r="G232" s="40">
        <f t="shared" si="13"/>
        <v>0.90659340659340659</v>
      </c>
    </row>
    <row r="233" spans="1:7" x14ac:dyDescent="0.25">
      <c r="A233" s="32" t="s">
        <v>388</v>
      </c>
      <c r="B233" s="17" t="s">
        <v>1</v>
      </c>
      <c r="C233" s="18">
        <v>3</v>
      </c>
      <c r="D233" s="18">
        <v>6</v>
      </c>
      <c r="E233" s="18">
        <v>9</v>
      </c>
      <c r="F233" s="40">
        <f t="shared" si="12"/>
        <v>0.33333333333333331</v>
      </c>
      <c r="G233" s="40">
        <f t="shared" si="13"/>
        <v>0.66666666666666663</v>
      </c>
    </row>
    <row r="234" spans="1:7" x14ac:dyDescent="0.25">
      <c r="A234" s="32"/>
      <c r="B234" s="17" t="s">
        <v>2</v>
      </c>
      <c r="C234" s="18">
        <v>4</v>
      </c>
      <c r="D234" s="18">
        <v>4</v>
      </c>
      <c r="E234" s="18">
        <v>8</v>
      </c>
      <c r="F234" s="40">
        <f t="shared" si="12"/>
        <v>0.5</v>
      </c>
      <c r="G234" s="40">
        <f t="shared" si="13"/>
        <v>0.5</v>
      </c>
    </row>
    <row r="235" spans="1:7" x14ac:dyDescent="0.25">
      <c r="A235" s="32"/>
      <c r="B235" s="17" t="s">
        <v>3</v>
      </c>
      <c r="C235" s="18">
        <v>6</v>
      </c>
      <c r="D235" s="18">
        <v>11</v>
      </c>
      <c r="E235" s="18">
        <v>17</v>
      </c>
      <c r="F235" s="40">
        <f t="shared" si="12"/>
        <v>0.35294117647058826</v>
      </c>
      <c r="G235" s="40">
        <f t="shared" si="13"/>
        <v>0.6470588235294118</v>
      </c>
    </row>
    <row r="236" spans="1:7" x14ac:dyDescent="0.25">
      <c r="A236" s="32"/>
      <c r="B236" s="17" t="s">
        <v>0</v>
      </c>
      <c r="C236" s="18">
        <v>13</v>
      </c>
      <c r="D236" s="18">
        <v>21</v>
      </c>
      <c r="E236" s="18">
        <v>34</v>
      </c>
      <c r="F236" s="40">
        <f t="shared" si="12"/>
        <v>0.38235294117647056</v>
      </c>
      <c r="G236" s="40">
        <f t="shared" si="13"/>
        <v>0.61764705882352944</v>
      </c>
    </row>
    <row r="237" spans="1:7" ht="30" x14ac:dyDescent="0.25">
      <c r="A237" s="32" t="s">
        <v>389</v>
      </c>
      <c r="B237" s="17" t="s">
        <v>1</v>
      </c>
      <c r="C237" s="18">
        <v>3</v>
      </c>
      <c r="D237" s="18">
        <v>6</v>
      </c>
      <c r="E237" s="18">
        <v>9</v>
      </c>
      <c r="F237" s="40">
        <f t="shared" si="12"/>
        <v>0.33333333333333331</v>
      </c>
      <c r="G237" s="40">
        <f t="shared" si="13"/>
        <v>0.66666666666666663</v>
      </c>
    </row>
    <row r="238" spans="1:7" x14ac:dyDescent="0.25">
      <c r="A238" s="32"/>
      <c r="B238" s="17" t="s">
        <v>2</v>
      </c>
      <c r="C238" s="18">
        <v>3</v>
      </c>
      <c r="D238" s="18">
        <v>5</v>
      </c>
      <c r="E238" s="18">
        <v>8</v>
      </c>
      <c r="F238" s="40">
        <f t="shared" si="12"/>
        <v>0.375</v>
      </c>
      <c r="G238" s="40">
        <f t="shared" si="13"/>
        <v>0.625</v>
      </c>
    </row>
    <row r="239" spans="1:7" x14ac:dyDescent="0.25">
      <c r="A239" s="32"/>
      <c r="B239" s="17" t="s">
        <v>3</v>
      </c>
      <c r="C239" s="18">
        <v>5</v>
      </c>
      <c r="D239" s="18">
        <v>12</v>
      </c>
      <c r="E239" s="18">
        <v>17</v>
      </c>
      <c r="F239" s="40">
        <f t="shared" si="12"/>
        <v>0.29411764705882354</v>
      </c>
      <c r="G239" s="40">
        <f t="shared" si="13"/>
        <v>0.70588235294117652</v>
      </c>
    </row>
    <row r="240" spans="1:7" x14ac:dyDescent="0.25">
      <c r="A240" s="32"/>
      <c r="B240" s="17" t="s">
        <v>0</v>
      </c>
      <c r="C240" s="18">
        <v>11</v>
      </c>
      <c r="D240" s="18">
        <v>23</v>
      </c>
      <c r="E240" s="18">
        <v>34</v>
      </c>
      <c r="F240" s="40">
        <f t="shared" si="12"/>
        <v>0.3235294117647059</v>
      </c>
      <c r="G240" s="40">
        <f t="shared" si="13"/>
        <v>0.67647058823529416</v>
      </c>
    </row>
    <row r="241" spans="1:7" x14ac:dyDescent="0.25">
      <c r="A241" s="32" t="s">
        <v>390</v>
      </c>
      <c r="B241" s="17" t="s">
        <v>1</v>
      </c>
      <c r="C241" s="18">
        <v>8</v>
      </c>
      <c r="D241" s="18">
        <v>1</v>
      </c>
      <c r="E241" s="18">
        <v>9</v>
      </c>
      <c r="F241" s="40">
        <f t="shared" si="12"/>
        <v>0.88888888888888884</v>
      </c>
      <c r="G241" s="40">
        <f t="shared" si="13"/>
        <v>0.1111111111111111</v>
      </c>
    </row>
    <row r="242" spans="1:7" x14ac:dyDescent="0.25">
      <c r="A242" s="32"/>
      <c r="B242" s="17" t="s">
        <v>2</v>
      </c>
      <c r="C242" s="18">
        <v>7</v>
      </c>
      <c r="D242" s="18">
        <v>1</v>
      </c>
      <c r="E242" s="18">
        <v>8</v>
      </c>
      <c r="F242" s="40">
        <f t="shared" si="12"/>
        <v>0.875</v>
      </c>
      <c r="G242" s="40">
        <f t="shared" si="13"/>
        <v>0.125</v>
      </c>
    </row>
    <row r="243" spans="1:7" x14ac:dyDescent="0.25">
      <c r="A243" s="32"/>
      <c r="B243" s="17" t="s">
        <v>3</v>
      </c>
      <c r="C243" s="18">
        <v>16</v>
      </c>
      <c r="D243" s="18">
        <v>1</v>
      </c>
      <c r="E243" s="18">
        <v>17</v>
      </c>
      <c r="F243" s="40">
        <f t="shared" si="12"/>
        <v>0.94117647058823528</v>
      </c>
      <c r="G243" s="40">
        <f t="shared" si="13"/>
        <v>5.8823529411764705E-2</v>
      </c>
    </row>
    <row r="244" spans="1:7" x14ac:dyDescent="0.25">
      <c r="A244" s="32"/>
      <c r="B244" s="17" t="s">
        <v>0</v>
      </c>
      <c r="C244" s="18">
        <v>31</v>
      </c>
      <c r="D244" s="18">
        <v>3</v>
      </c>
      <c r="E244" s="18">
        <v>34</v>
      </c>
      <c r="F244" s="40">
        <f t="shared" si="12"/>
        <v>0.91176470588235292</v>
      </c>
      <c r="G244" s="40">
        <f t="shared" si="13"/>
        <v>8.8235294117647065E-2</v>
      </c>
    </row>
    <row r="245" spans="1:7" ht="30" x14ac:dyDescent="0.25">
      <c r="A245" s="32" t="s">
        <v>391</v>
      </c>
      <c r="B245" s="17" t="s">
        <v>1</v>
      </c>
      <c r="C245" s="18">
        <v>8</v>
      </c>
      <c r="D245" s="18">
        <v>1</v>
      </c>
      <c r="E245" s="18">
        <v>9</v>
      </c>
      <c r="F245" s="40">
        <f t="shared" si="12"/>
        <v>0.88888888888888884</v>
      </c>
      <c r="G245" s="40">
        <f t="shared" si="13"/>
        <v>0.1111111111111111</v>
      </c>
    </row>
    <row r="246" spans="1:7" x14ac:dyDescent="0.25">
      <c r="A246" s="28"/>
      <c r="B246" s="17" t="s">
        <v>2</v>
      </c>
      <c r="C246" s="18">
        <v>8</v>
      </c>
      <c r="D246" s="18">
        <v>0</v>
      </c>
      <c r="E246" s="18">
        <v>8</v>
      </c>
      <c r="F246" s="40">
        <f t="shared" si="12"/>
        <v>1</v>
      </c>
      <c r="G246" s="40">
        <f t="shared" si="13"/>
        <v>0</v>
      </c>
    </row>
    <row r="247" spans="1:7" x14ac:dyDescent="0.25">
      <c r="A247" s="28"/>
      <c r="B247" s="17" t="s">
        <v>3</v>
      </c>
      <c r="C247" s="18">
        <v>17</v>
      </c>
      <c r="D247" s="18">
        <v>0</v>
      </c>
      <c r="E247" s="18">
        <v>17</v>
      </c>
      <c r="F247" s="40">
        <f t="shared" si="12"/>
        <v>1</v>
      </c>
      <c r="G247" s="40">
        <f t="shared" si="13"/>
        <v>0</v>
      </c>
    </row>
    <row r="248" spans="1:7" x14ac:dyDescent="0.25">
      <c r="A248" s="28"/>
      <c r="B248" s="17" t="s">
        <v>0</v>
      </c>
      <c r="C248" s="18">
        <v>33</v>
      </c>
      <c r="D248" s="18">
        <v>1</v>
      </c>
      <c r="E248" s="18">
        <v>34</v>
      </c>
      <c r="F248" s="40">
        <f t="shared" si="12"/>
        <v>0.97058823529411764</v>
      </c>
      <c r="G248" s="40">
        <f t="shared" si="13"/>
        <v>2.9411764705882353E-2</v>
      </c>
    </row>
    <row r="249" spans="1:7" ht="30" x14ac:dyDescent="0.25">
      <c r="A249" s="28" t="s">
        <v>392</v>
      </c>
      <c r="B249" s="17" t="s">
        <v>1</v>
      </c>
      <c r="C249" s="18">
        <v>9</v>
      </c>
      <c r="D249" s="18">
        <v>74</v>
      </c>
      <c r="E249" s="18">
        <v>83</v>
      </c>
      <c r="F249" s="40">
        <f t="shared" si="12"/>
        <v>0.10843373493975904</v>
      </c>
      <c r="G249" s="40">
        <f t="shared" si="13"/>
        <v>0.89156626506024095</v>
      </c>
    </row>
    <row r="250" spans="1:7" x14ac:dyDescent="0.25">
      <c r="A250" s="28"/>
      <c r="B250" s="17" t="s">
        <v>2</v>
      </c>
      <c r="C250" s="18">
        <v>11</v>
      </c>
      <c r="D250" s="18">
        <v>80</v>
      </c>
      <c r="E250" s="18">
        <v>91</v>
      </c>
      <c r="F250" s="40">
        <f t="shared" si="12"/>
        <v>0.12087912087912088</v>
      </c>
      <c r="G250" s="40">
        <f t="shared" si="13"/>
        <v>0.87912087912087911</v>
      </c>
    </row>
    <row r="251" spans="1:7" x14ac:dyDescent="0.25">
      <c r="A251" s="28"/>
      <c r="B251" s="17" t="s">
        <v>3</v>
      </c>
      <c r="C251" s="18">
        <v>25</v>
      </c>
      <c r="D251" s="18">
        <v>165</v>
      </c>
      <c r="E251" s="18">
        <v>190</v>
      </c>
      <c r="F251" s="40">
        <f t="shared" si="12"/>
        <v>0.13157894736842105</v>
      </c>
      <c r="G251" s="40">
        <f t="shared" si="13"/>
        <v>0.86842105263157898</v>
      </c>
    </row>
    <row r="252" spans="1:7" x14ac:dyDescent="0.25">
      <c r="A252" s="28"/>
      <c r="B252" s="17" t="s">
        <v>0</v>
      </c>
      <c r="C252" s="18">
        <v>45</v>
      </c>
      <c r="D252" s="18">
        <v>319</v>
      </c>
      <c r="E252" s="18">
        <v>364</v>
      </c>
      <c r="F252" s="40">
        <f t="shared" si="12"/>
        <v>0.12362637362637363</v>
      </c>
      <c r="G252" s="40">
        <f t="shared" si="13"/>
        <v>0.87637362637362637</v>
      </c>
    </row>
    <row r="253" spans="1:7" x14ac:dyDescent="0.25">
      <c r="A253" s="28" t="s">
        <v>387</v>
      </c>
      <c r="B253" s="17" t="s">
        <v>1</v>
      </c>
      <c r="C253" s="18">
        <v>82</v>
      </c>
      <c r="D253" s="18">
        <v>1</v>
      </c>
      <c r="E253" s="18">
        <v>83</v>
      </c>
      <c r="F253" s="40">
        <f t="shared" si="12"/>
        <v>0.98795180722891562</v>
      </c>
      <c r="G253" s="40">
        <f t="shared" si="13"/>
        <v>1.2048192771084338E-2</v>
      </c>
    </row>
    <row r="254" spans="1:7" x14ac:dyDescent="0.25">
      <c r="A254" s="28"/>
      <c r="B254" s="17" t="s">
        <v>2</v>
      </c>
      <c r="C254" s="18">
        <v>91</v>
      </c>
      <c r="D254" s="18">
        <v>0</v>
      </c>
      <c r="E254" s="18">
        <v>91</v>
      </c>
      <c r="F254" s="40">
        <f t="shared" si="12"/>
        <v>1</v>
      </c>
      <c r="G254" s="40">
        <f t="shared" si="13"/>
        <v>0</v>
      </c>
    </row>
    <row r="255" spans="1:7" x14ac:dyDescent="0.25">
      <c r="A255" s="28"/>
      <c r="B255" s="17" t="s">
        <v>3</v>
      </c>
      <c r="C255" s="18">
        <v>187</v>
      </c>
      <c r="D255" s="18">
        <v>3</v>
      </c>
      <c r="E255" s="18">
        <v>190</v>
      </c>
      <c r="F255" s="40">
        <f t="shared" si="12"/>
        <v>0.98421052631578942</v>
      </c>
      <c r="G255" s="40">
        <f t="shared" si="13"/>
        <v>1.5789473684210527E-2</v>
      </c>
    </row>
    <row r="256" spans="1:7" x14ac:dyDescent="0.25">
      <c r="A256" s="28"/>
      <c r="B256" s="17" t="s">
        <v>0</v>
      </c>
      <c r="C256" s="18">
        <v>360</v>
      </c>
      <c r="D256" s="18">
        <v>4</v>
      </c>
      <c r="E256" s="18">
        <v>364</v>
      </c>
      <c r="F256" s="40">
        <f t="shared" si="12"/>
        <v>0.98901098901098905</v>
      </c>
      <c r="G256" s="40">
        <f t="shared" si="13"/>
        <v>1.098901098901099E-2</v>
      </c>
    </row>
    <row r="258" spans="1:7" x14ac:dyDescent="0.25">
      <c r="A258" s="44" t="s">
        <v>393</v>
      </c>
      <c r="B258" s="44"/>
      <c r="C258" s="44"/>
      <c r="D258" s="44"/>
      <c r="E258" s="44"/>
      <c r="F258" s="44"/>
      <c r="G258" s="44"/>
    </row>
    <row r="259" spans="1:7" ht="30" x14ac:dyDescent="0.25">
      <c r="A259" s="28" t="s">
        <v>394</v>
      </c>
      <c r="B259" s="37" t="s">
        <v>9</v>
      </c>
      <c r="C259" s="52" t="s">
        <v>408</v>
      </c>
      <c r="D259" s="52" t="s">
        <v>409</v>
      </c>
      <c r="E259" s="52" t="s">
        <v>410</v>
      </c>
      <c r="F259" s="53" t="s">
        <v>407</v>
      </c>
      <c r="G259" s="53" t="s">
        <v>406</v>
      </c>
    </row>
    <row r="260" spans="1:7" x14ac:dyDescent="0.25">
      <c r="A260" s="28"/>
      <c r="B260" s="17" t="s">
        <v>1</v>
      </c>
      <c r="C260" s="18">
        <v>47</v>
      </c>
      <c r="D260" s="18">
        <v>3780</v>
      </c>
      <c r="E260" s="18">
        <v>3827</v>
      </c>
      <c r="F260" s="40">
        <f t="shared" ref="F260:F283" si="14">C260/E260</f>
        <v>1.2281160177684871E-2</v>
      </c>
      <c r="G260" s="40">
        <f t="shared" ref="G260:G283" si="15">D260/E260</f>
        <v>0.98771883982231512</v>
      </c>
    </row>
    <row r="261" spans="1:7" x14ac:dyDescent="0.25">
      <c r="A261" s="28"/>
      <c r="B261" s="17" t="s">
        <v>2</v>
      </c>
      <c r="C261" s="18">
        <v>185</v>
      </c>
      <c r="D261" s="18">
        <v>2285</v>
      </c>
      <c r="E261" s="18">
        <v>2470</v>
      </c>
      <c r="F261" s="40">
        <f t="shared" si="14"/>
        <v>7.4898785425101214E-2</v>
      </c>
      <c r="G261" s="40">
        <f t="shared" si="15"/>
        <v>0.9251012145748988</v>
      </c>
    </row>
    <row r="262" spans="1:7" x14ac:dyDescent="0.25">
      <c r="A262" s="28"/>
      <c r="B262" s="17" t="s">
        <v>3</v>
      </c>
      <c r="C262" s="18">
        <v>420</v>
      </c>
      <c r="D262" s="18">
        <v>4626</v>
      </c>
      <c r="E262" s="18">
        <v>5046</v>
      </c>
      <c r="F262" s="40">
        <f t="shared" si="14"/>
        <v>8.3234244946492272E-2</v>
      </c>
      <c r="G262" s="40">
        <f t="shared" si="15"/>
        <v>0.91676575505350777</v>
      </c>
    </row>
    <row r="263" spans="1:7" x14ac:dyDescent="0.25">
      <c r="A263" s="28"/>
      <c r="B263" s="17" t="s">
        <v>0</v>
      </c>
      <c r="C263" s="18">
        <v>652</v>
      </c>
      <c r="D263" s="18">
        <v>10691</v>
      </c>
      <c r="E263" s="18">
        <v>11343</v>
      </c>
      <c r="F263" s="40">
        <f t="shared" si="14"/>
        <v>5.7480384378030505E-2</v>
      </c>
      <c r="G263" s="40">
        <f t="shared" si="15"/>
        <v>0.94251961562196951</v>
      </c>
    </row>
    <row r="264" spans="1:7" ht="30" x14ac:dyDescent="0.25">
      <c r="A264" s="28" t="s">
        <v>395</v>
      </c>
      <c r="B264" s="17" t="s">
        <v>1</v>
      </c>
      <c r="C264" s="18">
        <v>3</v>
      </c>
      <c r="D264" s="18">
        <v>3823</v>
      </c>
      <c r="E264" s="18">
        <v>3826</v>
      </c>
      <c r="F264" s="40">
        <f t="shared" si="14"/>
        <v>7.8410872974385784E-4</v>
      </c>
      <c r="G264" s="40">
        <f t="shared" si="15"/>
        <v>0.99921589127025612</v>
      </c>
    </row>
    <row r="265" spans="1:7" x14ac:dyDescent="0.25">
      <c r="A265" s="28"/>
      <c r="B265" s="17" t="s">
        <v>2</v>
      </c>
      <c r="C265" s="18">
        <v>13</v>
      </c>
      <c r="D265" s="18">
        <v>2457</v>
      </c>
      <c r="E265" s="18">
        <v>2470</v>
      </c>
      <c r="F265" s="40">
        <f t="shared" si="14"/>
        <v>5.263157894736842E-3</v>
      </c>
      <c r="G265" s="40">
        <f t="shared" si="15"/>
        <v>0.99473684210526314</v>
      </c>
    </row>
    <row r="266" spans="1:7" x14ac:dyDescent="0.25">
      <c r="A266" s="28"/>
      <c r="B266" s="17" t="s">
        <v>3</v>
      </c>
      <c r="C266" s="18">
        <v>25</v>
      </c>
      <c r="D266" s="18">
        <v>5021</v>
      </c>
      <c r="E266" s="18">
        <v>5046</v>
      </c>
      <c r="F266" s="40">
        <f t="shared" si="14"/>
        <v>4.9544193420531114E-3</v>
      </c>
      <c r="G266" s="40">
        <f t="shared" si="15"/>
        <v>0.9950455806579469</v>
      </c>
    </row>
    <row r="267" spans="1:7" x14ac:dyDescent="0.25">
      <c r="A267" s="28"/>
      <c r="B267" s="17" t="s">
        <v>0</v>
      </c>
      <c r="C267" s="18">
        <v>41</v>
      </c>
      <c r="D267" s="18">
        <v>11301</v>
      </c>
      <c r="E267" s="18">
        <v>11342</v>
      </c>
      <c r="F267" s="40">
        <f t="shared" si="14"/>
        <v>3.6148827367307353E-3</v>
      </c>
      <c r="G267" s="40">
        <f t="shared" si="15"/>
        <v>0.99638511726326928</v>
      </c>
    </row>
    <row r="268" spans="1:7" ht="30" x14ac:dyDescent="0.25">
      <c r="A268" s="28" t="s">
        <v>396</v>
      </c>
      <c r="B268" s="17" t="s">
        <v>1</v>
      </c>
      <c r="C268" s="18">
        <v>13</v>
      </c>
      <c r="D268" s="18">
        <v>12</v>
      </c>
      <c r="E268" s="18">
        <v>25</v>
      </c>
      <c r="F268" s="40">
        <f t="shared" si="14"/>
        <v>0.52</v>
      </c>
      <c r="G268" s="40">
        <f t="shared" si="15"/>
        <v>0.48</v>
      </c>
    </row>
    <row r="269" spans="1:7" x14ac:dyDescent="0.25">
      <c r="A269" s="28"/>
      <c r="B269" s="17" t="s">
        <v>2</v>
      </c>
      <c r="C269" s="18">
        <v>42</v>
      </c>
      <c r="D269" s="18">
        <v>104</v>
      </c>
      <c r="E269" s="18">
        <v>146</v>
      </c>
      <c r="F269" s="40">
        <f t="shared" si="14"/>
        <v>0.28767123287671231</v>
      </c>
      <c r="G269" s="40">
        <f t="shared" si="15"/>
        <v>0.71232876712328763</v>
      </c>
    </row>
    <row r="270" spans="1:7" x14ac:dyDescent="0.25">
      <c r="A270" s="28"/>
      <c r="B270" s="17" t="s">
        <v>3</v>
      </c>
      <c r="C270" s="18">
        <v>100</v>
      </c>
      <c r="D270" s="18">
        <v>222</v>
      </c>
      <c r="E270" s="18">
        <v>322</v>
      </c>
      <c r="F270" s="40">
        <f t="shared" si="14"/>
        <v>0.3105590062111801</v>
      </c>
      <c r="G270" s="40">
        <f t="shared" si="15"/>
        <v>0.68944099378881984</v>
      </c>
    </row>
    <row r="271" spans="1:7" x14ac:dyDescent="0.25">
      <c r="A271" s="28"/>
      <c r="B271" s="17" t="s">
        <v>0</v>
      </c>
      <c r="C271" s="18">
        <v>155</v>
      </c>
      <c r="D271" s="18">
        <v>338</v>
      </c>
      <c r="E271" s="18">
        <v>493</v>
      </c>
      <c r="F271" s="40">
        <f t="shared" si="14"/>
        <v>0.31440162271805272</v>
      </c>
      <c r="G271" s="40">
        <f t="shared" si="15"/>
        <v>0.68559837728194728</v>
      </c>
    </row>
    <row r="272" spans="1:7" x14ac:dyDescent="0.25">
      <c r="A272" s="28" t="s">
        <v>397</v>
      </c>
      <c r="B272" s="17" t="s">
        <v>1</v>
      </c>
      <c r="C272" s="18">
        <v>2978</v>
      </c>
      <c r="D272" s="18">
        <v>851</v>
      </c>
      <c r="E272" s="18">
        <v>3829</v>
      </c>
      <c r="F272" s="40">
        <f t="shared" si="14"/>
        <v>0.77774875946722377</v>
      </c>
      <c r="G272" s="40">
        <f t="shared" si="15"/>
        <v>0.22225124053277617</v>
      </c>
    </row>
    <row r="273" spans="1:7" x14ac:dyDescent="0.25">
      <c r="A273" s="28"/>
      <c r="B273" s="17" t="s">
        <v>2</v>
      </c>
      <c r="C273" s="18">
        <v>1949</v>
      </c>
      <c r="D273" s="18">
        <v>522</v>
      </c>
      <c r="E273" s="18">
        <v>2471</v>
      </c>
      <c r="F273" s="40">
        <f t="shared" si="14"/>
        <v>0.78874949413193041</v>
      </c>
      <c r="G273" s="40">
        <f t="shared" si="15"/>
        <v>0.21125050586806962</v>
      </c>
    </row>
    <row r="274" spans="1:7" x14ac:dyDescent="0.25">
      <c r="A274" s="28"/>
      <c r="B274" s="17" t="s">
        <v>3</v>
      </c>
      <c r="C274" s="18">
        <v>3933</v>
      </c>
      <c r="D274" s="18">
        <v>1116</v>
      </c>
      <c r="E274" s="18">
        <v>5049</v>
      </c>
      <c r="F274" s="40">
        <f t="shared" si="14"/>
        <v>0.77896613190730835</v>
      </c>
      <c r="G274" s="40">
        <f t="shared" si="15"/>
        <v>0.22103386809269163</v>
      </c>
    </row>
    <row r="275" spans="1:7" x14ac:dyDescent="0.25">
      <c r="A275" s="28"/>
      <c r="B275" s="17" t="s">
        <v>0</v>
      </c>
      <c r="C275" s="18">
        <v>8860</v>
      </c>
      <c r="D275" s="18">
        <v>2489</v>
      </c>
      <c r="E275" s="18">
        <v>11349</v>
      </c>
      <c r="F275" s="40">
        <f t="shared" si="14"/>
        <v>0.78068552295356419</v>
      </c>
      <c r="G275" s="40">
        <f t="shared" si="15"/>
        <v>0.21931447704643581</v>
      </c>
    </row>
    <row r="276" spans="1:7" ht="45" x14ac:dyDescent="0.25">
      <c r="A276" s="28" t="s">
        <v>398</v>
      </c>
      <c r="B276" s="17" t="s">
        <v>1</v>
      </c>
      <c r="C276" s="18"/>
      <c r="D276" s="18"/>
      <c r="E276" s="18"/>
      <c r="F276" s="40"/>
      <c r="G276" s="40"/>
    </row>
    <row r="277" spans="1:7" x14ac:dyDescent="0.25">
      <c r="A277" s="28"/>
      <c r="B277" s="17" t="s">
        <v>2</v>
      </c>
      <c r="C277" s="18">
        <v>2466</v>
      </c>
      <c r="D277" s="18">
        <v>2</v>
      </c>
      <c r="E277" s="18">
        <v>2468</v>
      </c>
      <c r="F277" s="40">
        <f t="shared" si="14"/>
        <v>0.99918962722852511</v>
      </c>
      <c r="G277" s="40">
        <f t="shared" si="15"/>
        <v>8.1037277147487841E-4</v>
      </c>
    </row>
    <row r="278" spans="1:7" x14ac:dyDescent="0.25">
      <c r="A278" s="28"/>
      <c r="B278" s="17" t="s">
        <v>3</v>
      </c>
      <c r="C278" s="18">
        <v>5036</v>
      </c>
      <c r="D278" s="18">
        <v>10</v>
      </c>
      <c r="E278" s="18">
        <v>5046</v>
      </c>
      <c r="F278" s="40">
        <f t="shared" si="14"/>
        <v>0.99801823226317876</v>
      </c>
      <c r="G278" s="40">
        <f t="shared" si="15"/>
        <v>1.9817677368212444E-3</v>
      </c>
    </row>
    <row r="279" spans="1:7" x14ac:dyDescent="0.25">
      <c r="A279" s="28"/>
      <c r="B279" s="17" t="s">
        <v>0</v>
      </c>
      <c r="C279" s="18">
        <v>7502</v>
      </c>
      <c r="D279" s="18">
        <v>12</v>
      </c>
      <c r="E279" s="18">
        <v>7514</v>
      </c>
      <c r="F279" s="40">
        <f t="shared" si="14"/>
        <v>0.99840298110194303</v>
      </c>
      <c r="G279" s="40">
        <f t="shared" si="15"/>
        <v>1.5970188980569604E-3</v>
      </c>
    </row>
    <row r="280" spans="1:7" ht="30" x14ac:dyDescent="0.25">
      <c r="A280" s="28" t="s">
        <v>399</v>
      </c>
      <c r="B280" s="17" t="s">
        <v>1</v>
      </c>
      <c r="C280" s="18">
        <v>3799</v>
      </c>
      <c r="D280" s="18">
        <v>27</v>
      </c>
      <c r="E280" s="18">
        <v>3826</v>
      </c>
      <c r="F280" s="40">
        <f t="shared" si="14"/>
        <v>0.99294302143230528</v>
      </c>
      <c r="G280" s="40">
        <f t="shared" si="15"/>
        <v>7.0569785676947204E-3</v>
      </c>
    </row>
    <row r="281" spans="1:7" x14ac:dyDescent="0.25">
      <c r="A281" s="28"/>
      <c r="B281" s="17" t="s">
        <v>2</v>
      </c>
      <c r="C281" s="18">
        <v>2450</v>
      </c>
      <c r="D281" s="18">
        <v>18</v>
      </c>
      <c r="E281" s="18">
        <v>2468</v>
      </c>
      <c r="F281" s="40">
        <f t="shared" si="14"/>
        <v>0.99270664505672612</v>
      </c>
      <c r="G281" s="40">
        <f t="shared" si="15"/>
        <v>7.2933549432739062E-3</v>
      </c>
    </row>
    <row r="282" spans="1:7" x14ac:dyDescent="0.25">
      <c r="A282" s="28"/>
      <c r="B282" s="17" t="s">
        <v>3</v>
      </c>
      <c r="C282" s="18">
        <v>4996</v>
      </c>
      <c r="D282" s="18">
        <v>50</v>
      </c>
      <c r="E282" s="18">
        <v>5046</v>
      </c>
      <c r="F282" s="40">
        <f t="shared" si="14"/>
        <v>0.99009116131589381</v>
      </c>
      <c r="G282" s="40">
        <f t="shared" si="15"/>
        <v>9.9088386841062227E-3</v>
      </c>
    </row>
    <row r="283" spans="1:7" x14ac:dyDescent="0.25">
      <c r="A283" s="28"/>
      <c r="B283" s="17" t="s">
        <v>0</v>
      </c>
      <c r="C283" s="18">
        <v>11245</v>
      </c>
      <c r="D283" s="18">
        <v>95</v>
      </c>
      <c r="E283" s="18">
        <v>11340</v>
      </c>
      <c r="F283" s="40">
        <f t="shared" si="14"/>
        <v>0.99162257495590833</v>
      </c>
      <c r="G283" s="40">
        <f t="shared" si="15"/>
        <v>8.3774250440917103E-3</v>
      </c>
    </row>
    <row r="285" spans="1:7" x14ac:dyDescent="0.25">
      <c r="A285" s="44" t="s">
        <v>400</v>
      </c>
      <c r="B285" s="44"/>
      <c r="C285" s="44"/>
      <c r="D285" s="44"/>
      <c r="E285" s="44"/>
      <c r="F285" s="44"/>
      <c r="G285" s="44"/>
    </row>
    <row r="286" spans="1:7" ht="30" x14ac:dyDescent="0.25">
      <c r="A286" s="28" t="s">
        <v>401</v>
      </c>
      <c r="B286" s="37" t="s">
        <v>9</v>
      </c>
      <c r="C286" s="52" t="s">
        <v>408</v>
      </c>
      <c r="D286" s="52" t="s">
        <v>409</v>
      </c>
      <c r="E286" s="52" t="s">
        <v>410</v>
      </c>
      <c r="F286" s="53" t="s">
        <v>407</v>
      </c>
      <c r="G286" s="53" t="s">
        <v>406</v>
      </c>
    </row>
    <row r="287" spans="1:7" x14ac:dyDescent="0.25">
      <c r="A287" s="28"/>
      <c r="B287" s="17" t="s">
        <v>2</v>
      </c>
      <c r="C287" s="18">
        <v>54</v>
      </c>
      <c r="D287" s="18">
        <v>2415</v>
      </c>
      <c r="E287" s="18">
        <v>2406</v>
      </c>
      <c r="F287" s="40">
        <f t="shared" ref="F287:F296" si="16">C287/E287</f>
        <v>2.2443890274314215E-2</v>
      </c>
      <c r="G287" s="40">
        <f t="shared" ref="G287:G296" si="17">D287/E287</f>
        <v>1.0037406483790523</v>
      </c>
    </row>
    <row r="288" spans="1:7" x14ac:dyDescent="0.25">
      <c r="A288" s="28"/>
      <c r="B288" s="17" t="s">
        <v>0</v>
      </c>
      <c r="C288" s="18">
        <v>54</v>
      </c>
      <c r="D288" s="18">
        <v>2415</v>
      </c>
      <c r="E288" s="18">
        <v>2406</v>
      </c>
      <c r="F288" s="40">
        <f t="shared" si="16"/>
        <v>2.2443890274314215E-2</v>
      </c>
      <c r="G288" s="40">
        <f t="shared" si="17"/>
        <v>1.0037406483790523</v>
      </c>
    </row>
    <row r="289" spans="1:7" ht="30" x14ac:dyDescent="0.25">
      <c r="A289" s="32" t="s">
        <v>402</v>
      </c>
      <c r="B289" s="17" t="s">
        <v>2</v>
      </c>
      <c r="C289" s="18">
        <v>0</v>
      </c>
      <c r="D289" s="18">
        <v>54</v>
      </c>
      <c r="E289" s="18">
        <v>60</v>
      </c>
      <c r="F289" s="40">
        <f t="shared" si="16"/>
        <v>0</v>
      </c>
      <c r="G289" s="40">
        <f t="shared" si="17"/>
        <v>0.9</v>
      </c>
    </row>
    <row r="290" spans="1:7" x14ac:dyDescent="0.25">
      <c r="A290" s="32"/>
      <c r="B290" s="17" t="s">
        <v>0</v>
      </c>
      <c r="C290" s="18">
        <v>0</v>
      </c>
      <c r="D290" s="18">
        <v>54</v>
      </c>
      <c r="E290" s="18">
        <v>60</v>
      </c>
      <c r="F290" s="40">
        <f t="shared" si="16"/>
        <v>0</v>
      </c>
      <c r="G290" s="40">
        <f t="shared" si="17"/>
        <v>0.9</v>
      </c>
    </row>
    <row r="291" spans="1:7" ht="90" x14ac:dyDescent="0.25">
      <c r="A291" s="32" t="s">
        <v>403</v>
      </c>
      <c r="B291" s="17" t="s">
        <v>2</v>
      </c>
      <c r="C291" s="18">
        <v>54</v>
      </c>
      <c r="D291" s="18">
        <v>0</v>
      </c>
      <c r="E291" s="18">
        <v>60</v>
      </c>
      <c r="F291" s="40">
        <f t="shared" si="16"/>
        <v>0.9</v>
      </c>
      <c r="G291" s="40">
        <f t="shared" si="17"/>
        <v>0</v>
      </c>
    </row>
    <row r="292" spans="1:7" x14ac:dyDescent="0.25">
      <c r="A292" s="32"/>
      <c r="B292" s="17" t="s">
        <v>0</v>
      </c>
      <c r="C292" s="18">
        <v>54</v>
      </c>
      <c r="D292" s="18">
        <v>0</v>
      </c>
      <c r="E292" s="18">
        <v>60</v>
      </c>
      <c r="F292" s="40">
        <f t="shared" si="16"/>
        <v>0.9</v>
      </c>
      <c r="G292" s="40">
        <f t="shared" si="17"/>
        <v>0</v>
      </c>
    </row>
    <row r="293" spans="1:7" ht="60" x14ac:dyDescent="0.25">
      <c r="A293" s="32" t="s">
        <v>404</v>
      </c>
      <c r="B293" s="17" t="s">
        <v>2</v>
      </c>
      <c r="C293" s="18">
        <v>53</v>
      </c>
      <c r="D293" s="18">
        <v>1</v>
      </c>
      <c r="E293" s="18">
        <v>60</v>
      </c>
      <c r="F293" s="40">
        <f t="shared" si="16"/>
        <v>0.8833333333333333</v>
      </c>
      <c r="G293" s="40">
        <f t="shared" si="17"/>
        <v>1.6666666666666666E-2</v>
      </c>
    </row>
    <row r="294" spans="1:7" x14ac:dyDescent="0.25">
      <c r="A294" s="28"/>
      <c r="B294" s="17" t="s">
        <v>0</v>
      </c>
      <c r="C294" s="18">
        <v>53</v>
      </c>
      <c r="D294" s="18">
        <v>1</v>
      </c>
      <c r="E294" s="18">
        <v>60</v>
      </c>
      <c r="F294" s="40">
        <f t="shared" si="16"/>
        <v>0.8833333333333333</v>
      </c>
      <c r="G294" s="40">
        <f t="shared" si="17"/>
        <v>1.6666666666666666E-2</v>
      </c>
    </row>
    <row r="295" spans="1:7" x14ac:dyDescent="0.25">
      <c r="A295" s="28" t="s">
        <v>405</v>
      </c>
      <c r="B295" s="17" t="s">
        <v>2</v>
      </c>
      <c r="C295" s="18">
        <v>2464</v>
      </c>
      <c r="D295" s="18">
        <v>5</v>
      </c>
      <c r="E295" s="18">
        <v>2406</v>
      </c>
      <c r="F295" s="40">
        <f t="shared" si="16"/>
        <v>1.0241064006650042</v>
      </c>
      <c r="G295" s="40">
        <f t="shared" si="17"/>
        <v>2.0781379883624274E-3</v>
      </c>
    </row>
    <row r="296" spans="1:7" x14ac:dyDescent="0.25">
      <c r="A296" s="28"/>
      <c r="B296" s="17" t="s">
        <v>0</v>
      </c>
      <c r="C296" s="18">
        <v>2464</v>
      </c>
      <c r="D296" s="18">
        <v>5</v>
      </c>
      <c r="E296" s="18">
        <v>2406</v>
      </c>
      <c r="F296" s="40">
        <f t="shared" si="16"/>
        <v>1.0241064006650042</v>
      </c>
      <c r="G296" s="40">
        <f t="shared" si="17"/>
        <v>2.0781379883624274E-3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2"/>
  <sheetViews>
    <sheetView zoomScale="110" zoomScaleNormal="110" workbookViewId="0"/>
  </sheetViews>
  <sheetFormatPr defaultRowHeight="15" x14ac:dyDescent="0.25"/>
  <cols>
    <col min="1" max="1" width="60.140625" style="25" customWidth="1"/>
    <col min="2" max="2" width="25" style="25" customWidth="1"/>
    <col min="3" max="3" width="10" style="25" customWidth="1"/>
    <col min="4" max="4" width="9.140625" style="25"/>
    <col min="5" max="5" width="10.28515625" style="25" customWidth="1"/>
    <col min="6" max="16384" width="9.140625" style="25"/>
  </cols>
  <sheetData>
    <row r="1" spans="1:7" x14ac:dyDescent="0.25">
      <c r="A1" s="74" t="s">
        <v>416</v>
      </c>
    </row>
    <row r="2" spans="1:7" x14ac:dyDescent="0.25">
      <c r="A2" s="73" t="s">
        <v>415</v>
      </c>
    </row>
    <row r="3" spans="1:7" x14ac:dyDescent="0.25">
      <c r="A3" s="73"/>
    </row>
    <row r="4" spans="1:7" x14ac:dyDescent="0.25">
      <c r="A4" s="44" t="s">
        <v>77</v>
      </c>
      <c r="B4" s="44"/>
      <c r="C4" s="44"/>
      <c r="D4" s="44"/>
      <c r="E4" s="44"/>
      <c r="F4" s="44"/>
      <c r="G4" s="44"/>
    </row>
    <row r="5" spans="1:7" ht="30" x14ac:dyDescent="0.25">
      <c r="A5" s="28" t="s">
        <v>27</v>
      </c>
      <c r="B5" s="37" t="s">
        <v>9</v>
      </c>
      <c r="C5" s="52" t="s">
        <v>408</v>
      </c>
      <c r="D5" s="52" t="s">
        <v>409</v>
      </c>
      <c r="E5" s="52" t="s">
        <v>410</v>
      </c>
      <c r="F5" s="53" t="s">
        <v>407</v>
      </c>
      <c r="G5" s="53" t="s">
        <v>406</v>
      </c>
    </row>
    <row r="6" spans="1:7" x14ac:dyDescent="0.25">
      <c r="A6" s="28"/>
      <c r="B6" s="17" t="s">
        <v>1</v>
      </c>
      <c r="C6" s="18">
        <v>3716</v>
      </c>
      <c r="D6" s="18">
        <v>113</v>
      </c>
      <c r="E6" s="18">
        <v>3829</v>
      </c>
      <c r="F6" s="40">
        <f>C6/E6</f>
        <v>0.97048837816662314</v>
      </c>
      <c r="G6" s="40">
        <f>D6/E6</f>
        <v>2.9511621833376862E-2</v>
      </c>
    </row>
    <row r="7" spans="1:7" x14ac:dyDescent="0.25">
      <c r="A7" s="28"/>
      <c r="B7" s="17" t="s">
        <v>2</v>
      </c>
      <c r="C7" s="18">
        <v>2454</v>
      </c>
      <c r="D7" s="18">
        <v>17</v>
      </c>
      <c r="E7" s="18">
        <v>2471</v>
      </c>
      <c r="F7" s="40">
        <f t="shared" ref="F7:F9" si="0">C7/E7</f>
        <v>0.99312019425333875</v>
      </c>
      <c r="G7" s="40">
        <f t="shared" ref="G7:G9" si="1">D7/E7</f>
        <v>6.8798057466612711E-3</v>
      </c>
    </row>
    <row r="8" spans="1:7" x14ac:dyDescent="0.25">
      <c r="A8" s="28"/>
      <c r="B8" s="17" t="s">
        <v>3</v>
      </c>
      <c r="C8" s="18">
        <v>5004</v>
      </c>
      <c r="D8" s="18">
        <v>45</v>
      </c>
      <c r="E8" s="18">
        <v>5049</v>
      </c>
      <c r="F8" s="40">
        <f t="shared" si="0"/>
        <v>0.9910873440285205</v>
      </c>
      <c r="G8" s="40">
        <f t="shared" si="1"/>
        <v>8.9126559714795012E-3</v>
      </c>
    </row>
    <row r="9" spans="1:7" x14ac:dyDescent="0.25">
      <c r="A9" s="28"/>
      <c r="B9" s="17" t="s">
        <v>0</v>
      </c>
      <c r="C9" s="18">
        <v>11174</v>
      </c>
      <c r="D9" s="18">
        <v>175</v>
      </c>
      <c r="E9" s="18">
        <v>11349</v>
      </c>
      <c r="F9" s="40">
        <f t="shared" si="0"/>
        <v>0.98458013921931453</v>
      </c>
      <c r="G9" s="40">
        <f t="shared" si="1"/>
        <v>1.5419860780685524E-2</v>
      </c>
    </row>
    <row r="11" spans="1:7" x14ac:dyDescent="0.25">
      <c r="A11" s="44" t="s">
        <v>75</v>
      </c>
      <c r="B11" s="54"/>
      <c r="C11" s="54"/>
      <c r="D11" s="54"/>
      <c r="E11" s="54"/>
      <c r="F11" s="54"/>
    </row>
    <row r="12" spans="1:7" ht="48" x14ac:dyDescent="0.25">
      <c r="A12" s="28" t="s">
        <v>36</v>
      </c>
      <c r="B12" s="37" t="s">
        <v>9</v>
      </c>
      <c r="C12" s="22" t="s">
        <v>39</v>
      </c>
      <c r="D12" s="22" t="s">
        <v>38</v>
      </c>
      <c r="E12" s="22" t="s">
        <v>37</v>
      </c>
      <c r="F12" s="52" t="s">
        <v>0</v>
      </c>
    </row>
    <row r="13" spans="1:7" x14ac:dyDescent="0.25">
      <c r="A13" s="28"/>
      <c r="B13" s="17" t="s">
        <v>1</v>
      </c>
      <c r="C13" s="18">
        <v>40</v>
      </c>
      <c r="D13" s="18">
        <v>1</v>
      </c>
      <c r="E13" s="18">
        <v>72</v>
      </c>
      <c r="F13" s="18">
        <v>113</v>
      </c>
    </row>
    <row r="14" spans="1:7" x14ac:dyDescent="0.25">
      <c r="A14" s="28"/>
      <c r="B14" s="17" t="s">
        <v>2</v>
      </c>
      <c r="C14" s="18">
        <v>7</v>
      </c>
      <c r="D14" s="18">
        <v>4</v>
      </c>
      <c r="E14" s="18">
        <v>6</v>
      </c>
      <c r="F14" s="18">
        <v>17</v>
      </c>
    </row>
    <row r="15" spans="1:7" x14ac:dyDescent="0.25">
      <c r="A15" s="28"/>
      <c r="B15" s="17" t="s">
        <v>3</v>
      </c>
      <c r="C15" s="18">
        <v>15</v>
      </c>
      <c r="D15" s="18">
        <v>21</v>
      </c>
      <c r="E15" s="18">
        <v>9</v>
      </c>
      <c r="F15" s="18">
        <v>45</v>
      </c>
    </row>
    <row r="16" spans="1:7" x14ac:dyDescent="0.25">
      <c r="A16" s="28"/>
      <c r="B16" s="17" t="s">
        <v>0</v>
      </c>
      <c r="C16" s="18">
        <v>62</v>
      </c>
      <c r="D16" s="18">
        <v>26</v>
      </c>
      <c r="E16" s="18">
        <v>87</v>
      </c>
      <c r="F16" s="18">
        <v>175</v>
      </c>
    </row>
    <row r="18" spans="1:7" x14ac:dyDescent="0.25">
      <c r="A18" s="44" t="s">
        <v>76</v>
      </c>
      <c r="B18" s="44"/>
      <c r="C18" s="44"/>
      <c r="D18" s="44"/>
      <c r="E18" s="44"/>
      <c r="F18" s="44"/>
      <c r="G18" s="44"/>
    </row>
    <row r="19" spans="1:7" x14ac:dyDescent="0.25">
      <c r="A19" s="28" t="s">
        <v>40</v>
      </c>
      <c r="B19" s="37" t="s">
        <v>9</v>
      </c>
      <c r="C19" s="52" t="s">
        <v>408</v>
      </c>
      <c r="D19" s="52" t="s">
        <v>409</v>
      </c>
      <c r="E19" s="52" t="s">
        <v>410</v>
      </c>
      <c r="F19" s="53" t="s">
        <v>407</v>
      </c>
      <c r="G19" s="53" t="s">
        <v>406</v>
      </c>
    </row>
    <row r="20" spans="1:7" x14ac:dyDescent="0.25">
      <c r="A20" s="43"/>
      <c r="B20" s="17" t="s">
        <v>2</v>
      </c>
      <c r="C20" s="18">
        <v>80</v>
      </c>
      <c r="D20" s="18">
        <v>514</v>
      </c>
      <c r="E20" s="18">
        <v>594</v>
      </c>
      <c r="F20" s="40">
        <f t="shared" ref="F20:F22" si="2">C20/E20</f>
        <v>0.13468013468013468</v>
      </c>
      <c r="G20" s="40">
        <f t="shared" ref="G20:G22" si="3">D20/E20</f>
        <v>0.86531986531986527</v>
      </c>
    </row>
    <row r="21" spans="1:7" x14ac:dyDescent="0.25">
      <c r="A21" s="43"/>
      <c r="B21" s="17" t="s">
        <v>3</v>
      </c>
      <c r="C21" s="18">
        <v>250</v>
      </c>
      <c r="D21" s="18">
        <v>1690</v>
      </c>
      <c r="E21" s="18">
        <v>1940</v>
      </c>
      <c r="F21" s="40">
        <f t="shared" si="2"/>
        <v>0.12886597938144329</v>
      </c>
      <c r="G21" s="40">
        <f t="shared" si="3"/>
        <v>0.87113402061855671</v>
      </c>
    </row>
    <row r="22" spans="1:7" x14ac:dyDescent="0.25">
      <c r="A22" s="43"/>
      <c r="B22" s="17" t="s">
        <v>0</v>
      </c>
      <c r="C22" s="18">
        <v>330</v>
      </c>
      <c r="D22" s="18">
        <v>2204</v>
      </c>
      <c r="E22" s="18">
        <v>2534</v>
      </c>
      <c r="F22" s="40">
        <f t="shared" si="2"/>
        <v>0.13022888713496447</v>
      </c>
      <c r="G22" s="40">
        <f t="shared" si="3"/>
        <v>0.8697711128650355</v>
      </c>
    </row>
    <row r="24" spans="1:7" x14ac:dyDescent="0.25">
      <c r="A24" s="44" t="s">
        <v>73</v>
      </c>
      <c r="B24" s="44"/>
      <c r="C24" s="44"/>
      <c r="D24" s="44"/>
      <c r="E24" s="44"/>
      <c r="F24" s="44"/>
    </row>
    <row r="25" spans="1:7" ht="48" x14ac:dyDescent="0.25">
      <c r="A25" s="28" t="s">
        <v>41</v>
      </c>
      <c r="B25" s="37" t="s">
        <v>9</v>
      </c>
      <c r="C25" s="22" t="s">
        <v>39</v>
      </c>
      <c r="D25" s="22" t="s">
        <v>38</v>
      </c>
      <c r="E25" s="22" t="s">
        <v>37</v>
      </c>
      <c r="F25" s="52" t="s">
        <v>0</v>
      </c>
    </row>
    <row r="26" spans="1:7" x14ac:dyDescent="0.25">
      <c r="A26" s="28"/>
      <c r="B26" s="17" t="s">
        <v>2</v>
      </c>
      <c r="C26" s="18">
        <v>25</v>
      </c>
      <c r="D26" s="18">
        <v>33</v>
      </c>
      <c r="E26" s="18">
        <v>22</v>
      </c>
      <c r="F26" s="18">
        <v>80</v>
      </c>
    </row>
    <row r="27" spans="1:7" x14ac:dyDescent="0.25">
      <c r="A27" s="28"/>
      <c r="B27" s="17" t="s">
        <v>3</v>
      </c>
      <c r="C27" s="18">
        <v>80</v>
      </c>
      <c r="D27" s="18">
        <v>103</v>
      </c>
      <c r="E27" s="18">
        <v>67</v>
      </c>
      <c r="F27" s="18">
        <v>250</v>
      </c>
    </row>
    <row r="28" spans="1:7" x14ac:dyDescent="0.25">
      <c r="A28" s="28"/>
      <c r="B28" s="17" t="s">
        <v>0</v>
      </c>
      <c r="C28" s="18">
        <v>105</v>
      </c>
      <c r="D28" s="18">
        <v>136</v>
      </c>
      <c r="E28" s="18">
        <v>89</v>
      </c>
      <c r="F28" s="18">
        <v>330</v>
      </c>
    </row>
    <row r="29" spans="1:7" x14ac:dyDescent="0.25">
      <c r="A29" s="10"/>
    </row>
    <row r="30" spans="1:7" x14ac:dyDescent="0.25">
      <c r="A30" s="44" t="s">
        <v>73</v>
      </c>
      <c r="B30" s="44"/>
      <c r="C30" s="44"/>
      <c r="D30" s="44"/>
      <c r="E30" s="44"/>
      <c r="F30" s="44"/>
      <c r="G30" s="44"/>
    </row>
    <row r="31" spans="1:7" ht="45" x14ac:dyDescent="0.25">
      <c r="A31" s="28" t="s">
        <v>42</v>
      </c>
      <c r="B31" s="37" t="s">
        <v>9</v>
      </c>
      <c r="C31" s="52" t="s">
        <v>408</v>
      </c>
      <c r="D31" s="52" t="s">
        <v>409</v>
      </c>
      <c r="E31" s="52" t="s">
        <v>410</v>
      </c>
      <c r="F31" s="53" t="s">
        <v>407</v>
      </c>
      <c r="G31" s="53" t="s">
        <v>406</v>
      </c>
    </row>
    <row r="32" spans="1:7" x14ac:dyDescent="0.25">
      <c r="A32" s="28"/>
      <c r="B32" s="17" t="s">
        <v>2</v>
      </c>
      <c r="C32" s="18">
        <v>72</v>
      </c>
      <c r="D32" s="18">
        <v>8</v>
      </c>
      <c r="E32" s="18">
        <v>80</v>
      </c>
      <c r="F32" s="40">
        <f t="shared" ref="F32:F40" si="4">C32/E32</f>
        <v>0.9</v>
      </c>
      <c r="G32" s="40">
        <f t="shared" ref="G32:G40" si="5">D32/E32</f>
        <v>0.1</v>
      </c>
    </row>
    <row r="33" spans="1:7" x14ac:dyDescent="0.25">
      <c r="A33" s="28"/>
      <c r="B33" s="17" t="s">
        <v>3</v>
      </c>
      <c r="C33" s="18">
        <v>225</v>
      </c>
      <c r="D33" s="18">
        <v>25</v>
      </c>
      <c r="E33" s="18">
        <v>250</v>
      </c>
      <c r="F33" s="40">
        <f t="shared" si="4"/>
        <v>0.9</v>
      </c>
      <c r="G33" s="40">
        <f t="shared" si="5"/>
        <v>0.1</v>
      </c>
    </row>
    <row r="34" spans="1:7" x14ac:dyDescent="0.25">
      <c r="A34" s="28"/>
      <c r="B34" s="17" t="s">
        <v>0</v>
      </c>
      <c r="C34" s="18">
        <v>297</v>
      </c>
      <c r="D34" s="18">
        <v>33</v>
      </c>
      <c r="E34" s="18">
        <v>330</v>
      </c>
      <c r="F34" s="40">
        <f t="shared" si="4"/>
        <v>0.9</v>
      </c>
      <c r="G34" s="40">
        <f t="shared" si="5"/>
        <v>0.1</v>
      </c>
    </row>
    <row r="35" spans="1:7" ht="30" x14ac:dyDescent="0.25">
      <c r="A35" s="60" t="s">
        <v>43</v>
      </c>
      <c r="B35" s="17" t="s">
        <v>2</v>
      </c>
      <c r="C35" s="18">
        <v>4</v>
      </c>
      <c r="D35" s="18">
        <v>4</v>
      </c>
      <c r="E35" s="18">
        <v>8</v>
      </c>
      <c r="F35" s="40">
        <f t="shared" si="4"/>
        <v>0.5</v>
      </c>
      <c r="G35" s="40">
        <f t="shared" si="5"/>
        <v>0.5</v>
      </c>
    </row>
    <row r="36" spans="1:7" x14ac:dyDescent="0.25">
      <c r="A36" s="60"/>
      <c r="B36" s="17" t="s">
        <v>3</v>
      </c>
      <c r="C36" s="18">
        <v>8</v>
      </c>
      <c r="D36" s="18">
        <v>17</v>
      </c>
      <c r="E36" s="18">
        <v>25</v>
      </c>
      <c r="F36" s="40">
        <f t="shared" si="4"/>
        <v>0.32</v>
      </c>
      <c r="G36" s="40">
        <f t="shared" si="5"/>
        <v>0.68</v>
      </c>
    </row>
    <row r="37" spans="1:7" x14ac:dyDescent="0.25">
      <c r="A37" s="61"/>
      <c r="B37" s="17" t="s">
        <v>0</v>
      </c>
      <c r="C37" s="18">
        <v>12</v>
      </c>
      <c r="D37" s="18">
        <v>21</v>
      </c>
      <c r="E37" s="18">
        <v>33</v>
      </c>
      <c r="F37" s="40">
        <f t="shared" si="4"/>
        <v>0.36363636363636365</v>
      </c>
      <c r="G37" s="40">
        <f t="shared" si="5"/>
        <v>0.63636363636363635</v>
      </c>
    </row>
    <row r="38" spans="1:7" ht="30" x14ac:dyDescent="0.25">
      <c r="A38" s="60" t="s">
        <v>44</v>
      </c>
      <c r="B38" s="55" t="s">
        <v>2</v>
      </c>
      <c r="C38" s="18">
        <v>3</v>
      </c>
      <c r="D38" s="18">
        <v>5</v>
      </c>
      <c r="E38" s="18">
        <v>8</v>
      </c>
      <c r="F38" s="40">
        <f t="shared" si="4"/>
        <v>0.375</v>
      </c>
      <c r="G38" s="40">
        <f t="shared" si="5"/>
        <v>0.625</v>
      </c>
    </row>
    <row r="39" spans="1:7" x14ac:dyDescent="0.25">
      <c r="A39" s="30"/>
      <c r="B39" s="17" t="s">
        <v>3</v>
      </c>
      <c r="C39" s="18">
        <v>13</v>
      </c>
      <c r="D39" s="18">
        <v>12</v>
      </c>
      <c r="E39" s="18">
        <v>25</v>
      </c>
      <c r="F39" s="40">
        <f t="shared" si="4"/>
        <v>0.52</v>
      </c>
      <c r="G39" s="40">
        <f t="shared" si="5"/>
        <v>0.48</v>
      </c>
    </row>
    <row r="40" spans="1:7" x14ac:dyDescent="0.25">
      <c r="A40" s="31"/>
      <c r="B40" s="17" t="s">
        <v>0</v>
      </c>
      <c r="C40" s="18">
        <v>16</v>
      </c>
      <c r="D40" s="18">
        <v>17</v>
      </c>
      <c r="E40" s="18">
        <v>33</v>
      </c>
      <c r="F40" s="40">
        <f t="shared" si="4"/>
        <v>0.48484848484848486</v>
      </c>
      <c r="G40" s="40">
        <f t="shared" si="5"/>
        <v>0.51515151515151514</v>
      </c>
    </row>
    <row r="41" spans="1:7" x14ac:dyDescent="0.25">
      <c r="A41" s="56"/>
      <c r="B41" s="23"/>
    </row>
    <row r="42" spans="1:7" x14ac:dyDescent="0.25">
      <c r="A42" s="44" t="s">
        <v>74</v>
      </c>
      <c r="B42" s="44"/>
      <c r="C42" s="44"/>
      <c r="D42" s="44"/>
      <c r="E42" s="44"/>
      <c r="F42" s="44"/>
      <c r="G42" s="44"/>
    </row>
    <row r="43" spans="1:7" x14ac:dyDescent="0.25">
      <c r="A43" s="56"/>
      <c r="B43" s="37" t="s">
        <v>9</v>
      </c>
      <c r="C43" s="52" t="s">
        <v>408</v>
      </c>
      <c r="D43" s="52" t="s">
        <v>409</v>
      </c>
      <c r="E43" s="52" t="s">
        <v>410</v>
      </c>
      <c r="F43" s="53" t="s">
        <v>407</v>
      </c>
      <c r="G43" s="53" t="s">
        <v>406</v>
      </c>
    </row>
    <row r="44" spans="1:7" ht="30" x14ac:dyDescent="0.25">
      <c r="A44" s="28" t="s">
        <v>45</v>
      </c>
      <c r="B44" s="57" t="s">
        <v>2</v>
      </c>
      <c r="C44" s="18">
        <v>74</v>
      </c>
      <c r="D44" s="18">
        <v>6</v>
      </c>
      <c r="E44" s="18">
        <v>80</v>
      </c>
      <c r="F44" s="40">
        <f t="shared" ref="F44:F73" si="6">C44/E44</f>
        <v>0.92500000000000004</v>
      </c>
      <c r="G44" s="40">
        <f t="shared" ref="G44:G73" si="7">D44/E44</f>
        <v>7.4999999999999997E-2</v>
      </c>
    </row>
    <row r="45" spans="1:7" x14ac:dyDescent="0.25">
      <c r="A45" s="28"/>
      <c r="B45" s="17" t="s">
        <v>3</v>
      </c>
      <c r="C45" s="18">
        <v>220</v>
      </c>
      <c r="D45" s="18">
        <v>30</v>
      </c>
      <c r="E45" s="18">
        <v>250</v>
      </c>
      <c r="F45" s="40">
        <f t="shared" si="6"/>
        <v>0.88</v>
      </c>
      <c r="G45" s="40">
        <f t="shared" si="7"/>
        <v>0.12</v>
      </c>
    </row>
    <row r="46" spans="1:7" x14ac:dyDescent="0.25">
      <c r="A46" s="28"/>
      <c r="B46" s="17" t="s">
        <v>0</v>
      </c>
      <c r="C46" s="18">
        <v>294</v>
      </c>
      <c r="D46" s="18">
        <v>36</v>
      </c>
      <c r="E46" s="18">
        <v>330</v>
      </c>
      <c r="F46" s="40">
        <f t="shared" si="6"/>
        <v>0.89090909090909087</v>
      </c>
      <c r="G46" s="40">
        <f t="shared" si="7"/>
        <v>0.10909090909090909</v>
      </c>
    </row>
    <row r="47" spans="1:7" x14ac:dyDescent="0.25">
      <c r="A47" s="28" t="s">
        <v>46</v>
      </c>
      <c r="B47" s="17" t="s">
        <v>2</v>
      </c>
      <c r="C47" s="18">
        <v>78</v>
      </c>
      <c r="D47" s="18">
        <v>2</v>
      </c>
      <c r="E47" s="18">
        <v>80</v>
      </c>
      <c r="F47" s="40">
        <f t="shared" si="6"/>
        <v>0.97499999999999998</v>
      </c>
      <c r="G47" s="40">
        <f t="shared" si="7"/>
        <v>2.5000000000000001E-2</v>
      </c>
    </row>
    <row r="48" spans="1:7" x14ac:dyDescent="0.25">
      <c r="A48" s="28"/>
      <c r="B48" s="17" t="s">
        <v>3</v>
      </c>
      <c r="C48" s="18">
        <v>234</v>
      </c>
      <c r="D48" s="18">
        <v>16</v>
      </c>
      <c r="E48" s="18">
        <v>250</v>
      </c>
      <c r="F48" s="40">
        <f t="shared" si="6"/>
        <v>0.93600000000000005</v>
      </c>
      <c r="G48" s="40">
        <f t="shared" si="7"/>
        <v>6.4000000000000001E-2</v>
      </c>
    </row>
    <row r="49" spans="1:7" x14ac:dyDescent="0.25">
      <c r="A49" s="28"/>
      <c r="B49" s="17" t="s">
        <v>0</v>
      </c>
      <c r="C49" s="18">
        <v>312</v>
      </c>
      <c r="D49" s="18">
        <v>18</v>
      </c>
      <c r="E49" s="18">
        <v>330</v>
      </c>
      <c r="F49" s="40">
        <f t="shared" si="6"/>
        <v>0.94545454545454544</v>
      </c>
      <c r="G49" s="40">
        <f t="shared" si="7"/>
        <v>5.4545454545454543E-2</v>
      </c>
    </row>
    <row r="50" spans="1:7" ht="60" x14ac:dyDescent="0.25">
      <c r="A50" s="28" t="s">
        <v>47</v>
      </c>
      <c r="B50" s="17" t="s">
        <v>2</v>
      </c>
      <c r="C50" s="18">
        <v>7</v>
      </c>
      <c r="D50" s="18">
        <v>73</v>
      </c>
      <c r="E50" s="18">
        <v>80</v>
      </c>
      <c r="F50" s="40">
        <f t="shared" si="6"/>
        <v>8.7499999999999994E-2</v>
      </c>
      <c r="G50" s="40">
        <f t="shared" si="7"/>
        <v>0.91249999999999998</v>
      </c>
    </row>
    <row r="51" spans="1:7" x14ac:dyDescent="0.25">
      <c r="A51" s="28"/>
      <c r="B51" s="17" t="s">
        <v>3</v>
      </c>
      <c r="C51" s="18">
        <v>35</v>
      </c>
      <c r="D51" s="18">
        <v>215</v>
      </c>
      <c r="E51" s="18">
        <v>250</v>
      </c>
      <c r="F51" s="40">
        <f t="shared" si="6"/>
        <v>0.14000000000000001</v>
      </c>
      <c r="G51" s="40">
        <f t="shared" si="7"/>
        <v>0.86</v>
      </c>
    </row>
    <row r="52" spans="1:7" x14ac:dyDescent="0.25">
      <c r="A52" s="28"/>
      <c r="B52" s="17" t="s">
        <v>0</v>
      </c>
      <c r="C52" s="18">
        <v>42</v>
      </c>
      <c r="D52" s="18">
        <v>288</v>
      </c>
      <c r="E52" s="18">
        <v>330</v>
      </c>
      <c r="F52" s="40">
        <f t="shared" si="6"/>
        <v>0.12727272727272726</v>
      </c>
      <c r="G52" s="40">
        <f t="shared" si="7"/>
        <v>0.87272727272727268</v>
      </c>
    </row>
    <row r="53" spans="1:7" ht="45" x14ac:dyDescent="0.25">
      <c r="A53" s="59" t="s">
        <v>48</v>
      </c>
      <c r="B53" s="17" t="s">
        <v>2</v>
      </c>
      <c r="C53" s="18">
        <v>54</v>
      </c>
      <c r="D53" s="18">
        <v>19</v>
      </c>
      <c r="E53" s="18">
        <v>73</v>
      </c>
      <c r="F53" s="40">
        <f t="shared" si="6"/>
        <v>0.73972602739726023</v>
      </c>
      <c r="G53" s="40">
        <f t="shared" si="7"/>
        <v>0.26027397260273971</v>
      </c>
    </row>
    <row r="54" spans="1:7" x14ac:dyDescent="0.25">
      <c r="A54" s="59"/>
      <c r="B54" s="17" t="s">
        <v>3</v>
      </c>
      <c r="C54" s="18">
        <v>161</v>
      </c>
      <c r="D54" s="18">
        <v>54</v>
      </c>
      <c r="E54" s="18">
        <v>215</v>
      </c>
      <c r="F54" s="40">
        <f t="shared" si="6"/>
        <v>0.74883720930232556</v>
      </c>
      <c r="G54" s="40">
        <f t="shared" si="7"/>
        <v>0.25116279069767444</v>
      </c>
    </row>
    <row r="55" spans="1:7" x14ac:dyDescent="0.25">
      <c r="A55" s="59"/>
      <c r="B55" s="17" t="s">
        <v>0</v>
      </c>
      <c r="C55" s="18">
        <v>215</v>
      </c>
      <c r="D55" s="18">
        <v>73</v>
      </c>
      <c r="E55" s="18">
        <v>288</v>
      </c>
      <c r="F55" s="40">
        <f t="shared" si="6"/>
        <v>0.74652777777777779</v>
      </c>
      <c r="G55" s="40">
        <f t="shared" si="7"/>
        <v>0.25347222222222221</v>
      </c>
    </row>
    <row r="56" spans="1:7" ht="45" x14ac:dyDescent="0.25">
      <c r="A56" s="59" t="s">
        <v>49</v>
      </c>
      <c r="B56" s="17" t="s">
        <v>2</v>
      </c>
      <c r="C56" s="18">
        <v>13</v>
      </c>
      <c r="D56" s="18">
        <v>60</v>
      </c>
      <c r="E56" s="18">
        <v>73</v>
      </c>
      <c r="F56" s="40">
        <f t="shared" si="6"/>
        <v>0.17808219178082191</v>
      </c>
      <c r="G56" s="40">
        <f t="shared" si="7"/>
        <v>0.82191780821917804</v>
      </c>
    </row>
    <row r="57" spans="1:7" x14ac:dyDescent="0.25">
      <c r="A57" s="45"/>
      <c r="B57" s="17" t="s">
        <v>3</v>
      </c>
      <c r="C57" s="18">
        <v>39</v>
      </c>
      <c r="D57" s="18">
        <v>176</v>
      </c>
      <c r="E57" s="18">
        <v>215</v>
      </c>
      <c r="F57" s="40">
        <f t="shared" si="6"/>
        <v>0.18139534883720931</v>
      </c>
      <c r="G57" s="40">
        <f t="shared" si="7"/>
        <v>0.81860465116279069</v>
      </c>
    </row>
    <row r="58" spans="1:7" x14ac:dyDescent="0.25">
      <c r="A58" s="45"/>
      <c r="B58" s="17" t="s">
        <v>0</v>
      </c>
      <c r="C58" s="18">
        <v>52</v>
      </c>
      <c r="D58" s="18">
        <v>236</v>
      </c>
      <c r="E58" s="18">
        <v>288</v>
      </c>
      <c r="F58" s="40">
        <f t="shared" si="6"/>
        <v>0.18055555555555555</v>
      </c>
      <c r="G58" s="40">
        <f t="shared" si="7"/>
        <v>0.81944444444444442</v>
      </c>
    </row>
    <row r="59" spans="1:7" x14ac:dyDescent="0.25">
      <c r="A59" s="28" t="s">
        <v>50</v>
      </c>
      <c r="B59" s="17" t="s">
        <v>2</v>
      </c>
      <c r="C59" s="18">
        <v>70</v>
      </c>
      <c r="D59" s="18">
        <v>10</v>
      </c>
      <c r="E59" s="18">
        <v>80</v>
      </c>
      <c r="F59" s="40">
        <f t="shared" si="6"/>
        <v>0.875</v>
      </c>
      <c r="G59" s="40">
        <f t="shared" si="7"/>
        <v>0.125</v>
      </c>
    </row>
    <row r="60" spans="1:7" x14ac:dyDescent="0.25">
      <c r="A60" s="28"/>
      <c r="B60" s="17" t="s">
        <v>3</v>
      </c>
      <c r="C60" s="18">
        <v>237</v>
      </c>
      <c r="D60" s="18">
        <v>13</v>
      </c>
      <c r="E60" s="18">
        <v>250</v>
      </c>
      <c r="F60" s="40">
        <f t="shared" si="6"/>
        <v>0.94799999999999995</v>
      </c>
      <c r="G60" s="40">
        <f t="shared" si="7"/>
        <v>5.1999999999999998E-2</v>
      </c>
    </row>
    <row r="61" spans="1:7" x14ac:dyDescent="0.25">
      <c r="A61" s="28"/>
      <c r="B61" s="17" t="s">
        <v>0</v>
      </c>
      <c r="C61" s="18">
        <v>307</v>
      </c>
      <c r="D61" s="18">
        <v>23</v>
      </c>
      <c r="E61" s="18">
        <v>330</v>
      </c>
      <c r="F61" s="40">
        <f t="shared" si="6"/>
        <v>0.9303030303030303</v>
      </c>
      <c r="G61" s="40">
        <f t="shared" si="7"/>
        <v>6.9696969696969702E-2</v>
      </c>
    </row>
    <row r="62" spans="1:7" ht="30" x14ac:dyDescent="0.25">
      <c r="A62" s="28" t="s">
        <v>51</v>
      </c>
      <c r="B62" s="17" t="s">
        <v>2</v>
      </c>
      <c r="C62" s="18">
        <v>76</v>
      </c>
      <c r="D62" s="18">
        <v>4</v>
      </c>
      <c r="E62" s="18">
        <v>80</v>
      </c>
      <c r="F62" s="40">
        <f t="shared" si="6"/>
        <v>0.95</v>
      </c>
      <c r="G62" s="40">
        <f t="shared" si="7"/>
        <v>0.05</v>
      </c>
    </row>
    <row r="63" spans="1:7" x14ac:dyDescent="0.25">
      <c r="A63" s="28"/>
      <c r="B63" s="17" t="s">
        <v>3</v>
      </c>
      <c r="C63" s="18">
        <v>239</v>
      </c>
      <c r="D63" s="18">
        <v>11</v>
      </c>
      <c r="E63" s="18">
        <v>250</v>
      </c>
      <c r="F63" s="40">
        <f t="shared" si="6"/>
        <v>0.95599999999999996</v>
      </c>
      <c r="G63" s="40">
        <f t="shared" si="7"/>
        <v>4.3999999999999997E-2</v>
      </c>
    </row>
    <row r="64" spans="1:7" x14ac:dyDescent="0.25">
      <c r="A64" s="28"/>
      <c r="B64" s="17" t="s">
        <v>0</v>
      </c>
      <c r="C64" s="18">
        <v>315</v>
      </c>
      <c r="D64" s="18">
        <v>15</v>
      </c>
      <c r="E64" s="18">
        <v>330</v>
      </c>
      <c r="F64" s="40">
        <f t="shared" si="6"/>
        <v>0.95454545454545459</v>
      </c>
      <c r="G64" s="40">
        <f t="shared" si="7"/>
        <v>4.5454545454545456E-2</v>
      </c>
    </row>
    <row r="65" spans="1:7" x14ac:dyDescent="0.25">
      <c r="A65" s="28" t="s">
        <v>52</v>
      </c>
      <c r="B65" s="17" t="s">
        <v>2</v>
      </c>
      <c r="C65" s="18">
        <v>79</v>
      </c>
      <c r="D65" s="18">
        <v>1</v>
      </c>
      <c r="E65" s="18">
        <v>80</v>
      </c>
      <c r="F65" s="40">
        <f t="shared" si="6"/>
        <v>0.98750000000000004</v>
      </c>
      <c r="G65" s="40">
        <f t="shared" si="7"/>
        <v>1.2500000000000001E-2</v>
      </c>
    </row>
    <row r="66" spans="1:7" x14ac:dyDescent="0.25">
      <c r="A66" s="28"/>
      <c r="B66" s="17" t="s">
        <v>3</v>
      </c>
      <c r="C66" s="18">
        <v>240</v>
      </c>
      <c r="D66" s="18">
        <v>10</v>
      </c>
      <c r="E66" s="18">
        <v>250</v>
      </c>
      <c r="F66" s="40">
        <f t="shared" si="6"/>
        <v>0.96</v>
      </c>
      <c r="G66" s="40">
        <f t="shared" si="7"/>
        <v>0.04</v>
      </c>
    </row>
    <row r="67" spans="1:7" x14ac:dyDescent="0.25">
      <c r="A67" s="28"/>
      <c r="B67" s="17" t="s">
        <v>0</v>
      </c>
      <c r="C67" s="18">
        <v>319</v>
      </c>
      <c r="D67" s="18">
        <v>11</v>
      </c>
      <c r="E67" s="18">
        <v>330</v>
      </c>
      <c r="F67" s="40">
        <f t="shared" si="6"/>
        <v>0.96666666666666667</v>
      </c>
      <c r="G67" s="40">
        <f t="shared" si="7"/>
        <v>3.3333333333333333E-2</v>
      </c>
    </row>
    <row r="68" spans="1:7" ht="30" x14ac:dyDescent="0.25">
      <c r="A68" s="28" t="s">
        <v>53</v>
      </c>
      <c r="B68" s="17" t="s">
        <v>2</v>
      </c>
      <c r="C68" s="18">
        <v>69</v>
      </c>
      <c r="D68" s="18">
        <v>11</v>
      </c>
      <c r="E68" s="18">
        <v>80</v>
      </c>
      <c r="F68" s="40">
        <f t="shared" si="6"/>
        <v>0.86250000000000004</v>
      </c>
      <c r="G68" s="40">
        <f t="shared" si="7"/>
        <v>0.13750000000000001</v>
      </c>
    </row>
    <row r="69" spans="1:7" x14ac:dyDescent="0.25">
      <c r="A69" s="28"/>
      <c r="B69" s="17" t="s">
        <v>3</v>
      </c>
      <c r="C69" s="18">
        <v>214</v>
      </c>
      <c r="D69" s="18">
        <v>36</v>
      </c>
      <c r="E69" s="18">
        <v>250</v>
      </c>
      <c r="F69" s="40">
        <f t="shared" si="6"/>
        <v>0.85599999999999998</v>
      </c>
      <c r="G69" s="40">
        <f t="shared" si="7"/>
        <v>0.14399999999999999</v>
      </c>
    </row>
    <row r="70" spans="1:7" x14ac:dyDescent="0.25">
      <c r="A70" s="28"/>
      <c r="B70" s="17" t="s">
        <v>0</v>
      </c>
      <c r="C70" s="18">
        <v>283</v>
      </c>
      <c r="D70" s="18">
        <v>47</v>
      </c>
      <c r="E70" s="18">
        <v>330</v>
      </c>
      <c r="F70" s="40">
        <f t="shared" si="6"/>
        <v>0.85757575757575755</v>
      </c>
      <c r="G70" s="40">
        <f t="shared" si="7"/>
        <v>0.14242424242424243</v>
      </c>
    </row>
    <row r="71" spans="1:7" x14ac:dyDescent="0.25">
      <c r="A71" s="28" t="s">
        <v>54</v>
      </c>
      <c r="B71" s="17" t="s">
        <v>2</v>
      </c>
      <c r="C71" s="18">
        <v>73</v>
      </c>
      <c r="D71" s="18">
        <v>7</v>
      </c>
      <c r="E71" s="18">
        <v>80</v>
      </c>
      <c r="F71" s="40">
        <f t="shared" si="6"/>
        <v>0.91249999999999998</v>
      </c>
      <c r="G71" s="40">
        <f t="shared" si="7"/>
        <v>8.7499999999999994E-2</v>
      </c>
    </row>
    <row r="72" spans="1:7" x14ac:dyDescent="0.25">
      <c r="A72" s="28"/>
      <c r="B72" s="17" t="s">
        <v>3</v>
      </c>
      <c r="C72" s="18">
        <v>241</v>
      </c>
      <c r="D72" s="18">
        <v>9</v>
      </c>
      <c r="E72" s="18">
        <v>250</v>
      </c>
      <c r="F72" s="40">
        <f t="shared" si="6"/>
        <v>0.96399999999999997</v>
      </c>
      <c r="G72" s="40">
        <f t="shared" si="7"/>
        <v>3.5999999999999997E-2</v>
      </c>
    </row>
    <row r="73" spans="1:7" x14ac:dyDescent="0.25">
      <c r="A73" s="28"/>
      <c r="B73" s="17" t="s">
        <v>0</v>
      </c>
      <c r="C73" s="18">
        <v>314</v>
      </c>
      <c r="D73" s="18">
        <v>16</v>
      </c>
      <c r="E73" s="18">
        <v>330</v>
      </c>
      <c r="F73" s="40">
        <f t="shared" si="6"/>
        <v>0.95151515151515154</v>
      </c>
      <c r="G73" s="40">
        <f t="shared" si="7"/>
        <v>4.8484848484848485E-2</v>
      </c>
    </row>
    <row r="75" spans="1:7" x14ac:dyDescent="0.25">
      <c r="A75" s="44" t="s">
        <v>72</v>
      </c>
      <c r="B75" s="44"/>
      <c r="C75" s="44"/>
      <c r="D75" s="44"/>
      <c r="E75" s="44"/>
      <c r="F75" s="44"/>
      <c r="G75" s="44"/>
    </row>
    <row r="76" spans="1:7" x14ac:dyDescent="0.25">
      <c r="A76" s="52"/>
      <c r="B76" s="37" t="s">
        <v>9</v>
      </c>
      <c r="C76" s="52" t="s">
        <v>408</v>
      </c>
      <c r="D76" s="52" t="s">
        <v>409</v>
      </c>
      <c r="E76" s="52" t="s">
        <v>410</v>
      </c>
      <c r="F76" s="53" t="s">
        <v>407</v>
      </c>
      <c r="G76" s="53" t="s">
        <v>406</v>
      </c>
    </row>
    <row r="77" spans="1:7" ht="45" x14ac:dyDescent="0.25">
      <c r="A77" s="28" t="s">
        <v>55</v>
      </c>
      <c r="B77" s="17" t="s">
        <v>2</v>
      </c>
      <c r="C77" s="18">
        <v>41</v>
      </c>
      <c r="D77" s="18">
        <v>553</v>
      </c>
      <c r="E77" s="18">
        <v>594</v>
      </c>
      <c r="F77" s="40">
        <f t="shared" ref="F77:F106" si="8">C77/E77</f>
        <v>6.9023569023569029E-2</v>
      </c>
      <c r="G77" s="40">
        <f t="shared" ref="G77:G106" si="9">D77/E77</f>
        <v>0.93097643097643101</v>
      </c>
    </row>
    <row r="78" spans="1:7" x14ac:dyDescent="0.25">
      <c r="A78" s="28"/>
      <c r="B78" s="17" t="s">
        <v>3</v>
      </c>
      <c r="C78" s="18">
        <v>120</v>
      </c>
      <c r="D78" s="18">
        <v>1821</v>
      </c>
      <c r="E78" s="18">
        <v>1941</v>
      </c>
      <c r="F78" s="40">
        <f t="shared" si="8"/>
        <v>6.1823802163833076E-2</v>
      </c>
      <c r="G78" s="40">
        <f t="shared" si="9"/>
        <v>0.9381761978361669</v>
      </c>
    </row>
    <row r="79" spans="1:7" x14ac:dyDescent="0.25">
      <c r="A79" s="28"/>
      <c r="B79" s="17" t="s">
        <v>0</v>
      </c>
      <c r="C79" s="18">
        <v>161</v>
      </c>
      <c r="D79" s="18">
        <v>2374</v>
      </c>
      <c r="E79" s="18">
        <v>2535</v>
      </c>
      <c r="F79" s="40">
        <f t="shared" si="8"/>
        <v>6.3510848126232741E-2</v>
      </c>
      <c r="G79" s="40">
        <f t="shared" si="9"/>
        <v>0.93648915187376724</v>
      </c>
    </row>
    <row r="80" spans="1:7" ht="45" x14ac:dyDescent="0.25">
      <c r="A80" s="28" t="s">
        <v>56</v>
      </c>
      <c r="B80" s="17" t="s">
        <v>2</v>
      </c>
      <c r="C80" s="18">
        <v>97</v>
      </c>
      <c r="D80" s="18">
        <v>497</v>
      </c>
      <c r="E80" s="18">
        <v>594</v>
      </c>
      <c r="F80" s="40">
        <f t="shared" si="8"/>
        <v>0.16329966329966331</v>
      </c>
      <c r="G80" s="40">
        <f t="shared" si="9"/>
        <v>0.83670033670033672</v>
      </c>
    </row>
    <row r="81" spans="1:7" x14ac:dyDescent="0.25">
      <c r="A81" s="28"/>
      <c r="B81" s="17" t="s">
        <v>3</v>
      </c>
      <c r="C81" s="18">
        <v>306</v>
      </c>
      <c r="D81" s="18">
        <v>1635</v>
      </c>
      <c r="E81" s="18">
        <v>1941</v>
      </c>
      <c r="F81" s="40">
        <f t="shared" si="8"/>
        <v>0.15765069551777433</v>
      </c>
      <c r="G81" s="40">
        <f t="shared" si="9"/>
        <v>0.84234930448222567</v>
      </c>
    </row>
    <row r="82" spans="1:7" x14ac:dyDescent="0.25">
      <c r="A82" s="28"/>
      <c r="B82" s="17" t="s">
        <v>0</v>
      </c>
      <c r="C82" s="18">
        <v>403</v>
      </c>
      <c r="D82" s="18">
        <v>2132</v>
      </c>
      <c r="E82" s="18">
        <v>2535</v>
      </c>
      <c r="F82" s="40">
        <f t="shared" si="8"/>
        <v>0.15897435897435896</v>
      </c>
      <c r="G82" s="40">
        <f t="shared" si="9"/>
        <v>0.84102564102564104</v>
      </c>
    </row>
    <row r="83" spans="1:7" ht="45" x14ac:dyDescent="0.25">
      <c r="A83" s="28" t="s">
        <v>57</v>
      </c>
      <c r="B83" s="17" t="s">
        <v>2</v>
      </c>
      <c r="C83" s="18">
        <v>487</v>
      </c>
      <c r="D83" s="18">
        <v>107</v>
      </c>
      <c r="E83" s="18">
        <v>594</v>
      </c>
      <c r="F83" s="40">
        <f t="shared" si="8"/>
        <v>0.81986531986531985</v>
      </c>
      <c r="G83" s="40">
        <f t="shared" si="9"/>
        <v>0.18013468013468015</v>
      </c>
    </row>
    <row r="84" spans="1:7" x14ac:dyDescent="0.25">
      <c r="A84" s="28"/>
      <c r="B84" s="17" t="s">
        <v>3</v>
      </c>
      <c r="C84" s="18">
        <v>1712</v>
      </c>
      <c r="D84" s="18">
        <v>229</v>
      </c>
      <c r="E84" s="18">
        <v>1941</v>
      </c>
      <c r="F84" s="40">
        <f t="shared" si="8"/>
        <v>0.88201957753735183</v>
      </c>
      <c r="G84" s="40">
        <f t="shared" si="9"/>
        <v>0.11798042246264812</v>
      </c>
    </row>
    <row r="85" spans="1:7" x14ac:dyDescent="0.25">
      <c r="A85" s="28"/>
      <c r="B85" s="17" t="s">
        <v>0</v>
      </c>
      <c r="C85" s="18">
        <v>2199</v>
      </c>
      <c r="D85" s="18">
        <v>336</v>
      </c>
      <c r="E85" s="18">
        <v>2535</v>
      </c>
      <c r="F85" s="40">
        <f t="shared" si="8"/>
        <v>0.86745562130177511</v>
      </c>
      <c r="G85" s="40">
        <f t="shared" si="9"/>
        <v>0.13254437869822486</v>
      </c>
    </row>
    <row r="86" spans="1:7" ht="30" x14ac:dyDescent="0.25">
      <c r="A86" s="28" t="s">
        <v>58</v>
      </c>
      <c r="B86" s="17" t="s">
        <v>2</v>
      </c>
      <c r="C86" s="18">
        <v>394</v>
      </c>
      <c r="D86" s="18">
        <v>200</v>
      </c>
      <c r="E86" s="18">
        <v>594</v>
      </c>
      <c r="F86" s="40">
        <f t="shared" si="8"/>
        <v>0.66329966329966328</v>
      </c>
      <c r="G86" s="40">
        <f t="shared" si="9"/>
        <v>0.33670033670033672</v>
      </c>
    </row>
    <row r="87" spans="1:7" x14ac:dyDescent="0.25">
      <c r="A87" s="28"/>
      <c r="B87" s="17" t="s">
        <v>3</v>
      </c>
      <c r="C87" s="18">
        <v>1302</v>
      </c>
      <c r="D87" s="18">
        <v>639</v>
      </c>
      <c r="E87" s="18">
        <v>1941</v>
      </c>
      <c r="F87" s="40">
        <f t="shared" si="8"/>
        <v>0.67078825347758886</v>
      </c>
      <c r="G87" s="40">
        <f t="shared" si="9"/>
        <v>0.32921174652241114</v>
      </c>
    </row>
    <row r="88" spans="1:7" x14ac:dyDescent="0.25">
      <c r="A88" s="28"/>
      <c r="B88" s="17" t="s">
        <v>0</v>
      </c>
      <c r="C88" s="18">
        <v>1696</v>
      </c>
      <c r="D88" s="18">
        <v>839</v>
      </c>
      <c r="E88" s="18">
        <v>2535</v>
      </c>
      <c r="F88" s="40">
        <f t="shared" si="8"/>
        <v>0.66903353057199211</v>
      </c>
      <c r="G88" s="40">
        <f t="shared" si="9"/>
        <v>0.33096646942800789</v>
      </c>
    </row>
    <row r="89" spans="1:7" x14ac:dyDescent="0.25">
      <c r="A89" s="28" t="s">
        <v>59</v>
      </c>
      <c r="B89" s="17" t="s">
        <v>2</v>
      </c>
      <c r="C89" s="18">
        <v>561</v>
      </c>
      <c r="D89" s="18">
        <v>33</v>
      </c>
      <c r="E89" s="18">
        <v>594</v>
      </c>
      <c r="F89" s="40">
        <f t="shared" si="8"/>
        <v>0.94444444444444442</v>
      </c>
      <c r="G89" s="40">
        <f t="shared" si="9"/>
        <v>5.5555555555555552E-2</v>
      </c>
    </row>
    <row r="90" spans="1:7" x14ac:dyDescent="0.25">
      <c r="A90" s="28"/>
      <c r="B90" s="17" t="s">
        <v>3</v>
      </c>
      <c r="C90" s="18">
        <v>1852</v>
      </c>
      <c r="D90" s="18">
        <v>89</v>
      </c>
      <c r="E90" s="18">
        <v>1941</v>
      </c>
      <c r="F90" s="40">
        <f t="shared" si="8"/>
        <v>0.95414734672849044</v>
      </c>
      <c r="G90" s="40">
        <f t="shared" si="9"/>
        <v>4.585265327150953E-2</v>
      </c>
    </row>
    <row r="91" spans="1:7" x14ac:dyDescent="0.25">
      <c r="A91" s="28"/>
      <c r="B91" s="17" t="s">
        <v>0</v>
      </c>
      <c r="C91" s="18">
        <v>2413</v>
      </c>
      <c r="D91" s="18">
        <v>122</v>
      </c>
      <c r="E91" s="18">
        <v>2535</v>
      </c>
      <c r="F91" s="40">
        <f t="shared" si="8"/>
        <v>0.95187376725838269</v>
      </c>
      <c r="G91" s="40">
        <f t="shared" si="9"/>
        <v>4.8126232741617356E-2</v>
      </c>
    </row>
    <row r="92" spans="1:7" ht="45" x14ac:dyDescent="0.25">
      <c r="A92" s="28" t="s">
        <v>60</v>
      </c>
      <c r="B92" s="17" t="s">
        <v>2</v>
      </c>
      <c r="C92" s="18">
        <v>509</v>
      </c>
      <c r="D92" s="18">
        <v>85</v>
      </c>
      <c r="E92" s="18">
        <v>594</v>
      </c>
      <c r="F92" s="40">
        <f t="shared" si="8"/>
        <v>0.85690235690235694</v>
      </c>
      <c r="G92" s="40">
        <f t="shared" si="9"/>
        <v>0.14309764309764308</v>
      </c>
    </row>
    <row r="93" spans="1:7" x14ac:dyDescent="0.25">
      <c r="A93" s="28"/>
      <c r="B93" s="17" t="s">
        <v>3</v>
      </c>
      <c r="C93" s="18">
        <v>1764</v>
      </c>
      <c r="D93" s="18">
        <v>177</v>
      </c>
      <c r="E93" s="18">
        <v>1941</v>
      </c>
      <c r="F93" s="40">
        <f t="shared" si="8"/>
        <v>0.90880989180834626</v>
      </c>
      <c r="G93" s="40">
        <f t="shared" si="9"/>
        <v>9.1190108191653782E-2</v>
      </c>
    </row>
    <row r="94" spans="1:7" x14ac:dyDescent="0.25">
      <c r="A94" s="28"/>
      <c r="B94" s="17" t="s">
        <v>0</v>
      </c>
      <c r="C94" s="18">
        <v>2273</v>
      </c>
      <c r="D94" s="18">
        <v>262</v>
      </c>
      <c r="E94" s="18">
        <v>2535</v>
      </c>
      <c r="F94" s="40">
        <f t="shared" si="8"/>
        <v>0.89664694280078894</v>
      </c>
      <c r="G94" s="40">
        <f t="shared" si="9"/>
        <v>0.10335305719921105</v>
      </c>
    </row>
    <row r="95" spans="1:7" ht="45" x14ac:dyDescent="0.25">
      <c r="A95" s="28" t="s">
        <v>61</v>
      </c>
      <c r="B95" s="17" t="s">
        <v>2</v>
      </c>
      <c r="C95" s="18">
        <v>592</v>
      </c>
      <c r="D95" s="18">
        <v>2</v>
      </c>
      <c r="E95" s="18">
        <v>594</v>
      </c>
      <c r="F95" s="40">
        <f t="shared" si="8"/>
        <v>0.99663299663299665</v>
      </c>
      <c r="G95" s="40">
        <f t="shared" si="9"/>
        <v>3.3670033670033669E-3</v>
      </c>
    </row>
    <row r="96" spans="1:7" x14ac:dyDescent="0.25">
      <c r="A96" s="28"/>
      <c r="B96" s="17" t="s">
        <v>3</v>
      </c>
      <c r="C96" s="18">
        <v>1934</v>
      </c>
      <c r="D96" s="18">
        <v>7</v>
      </c>
      <c r="E96" s="18">
        <v>1941</v>
      </c>
      <c r="F96" s="40">
        <f t="shared" si="8"/>
        <v>0.99639361154044304</v>
      </c>
      <c r="G96" s="40">
        <f t="shared" si="9"/>
        <v>3.6063884595569293E-3</v>
      </c>
    </row>
    <row r="97" spans="1:7" x14ac:dyDescent="0.25">
      <c r="A97" s="28"/>
      <c r="B97" s="17" t="s">
        <v>0</v>
      </c>
      <c r="C97" s="18">
        <v>2526</v>
      </c>
      <c r="D97" s="18">
        <v>9</v>
      </c>
      <c r="E97" s="18">
        <v>2535</v>
      </c>
      <c r="F97" s="40">
        <f t="shared" si="8"/>
        <v>0.99644970414201184</v>
      </c>
      <c r="G97" s="40">
        <f t="shared" si="9"/>
        <v>3.5502958579881655E-3</v>
      </c>
    </row>
    <row r="98" spans="1:7" ht="45" x14ac:dyDescent="0.25">
      <c r="A98" s="28" t="s">
        <v>101</v>
      </c>
      <c r="B98" s="17" t="s">
        <v>2</v>
      </c>
      <c r="C98" s="18">
        <v>580</v>
      </c>
      <c r="D98" s="18">
        <v>14</v>
      </c>
      <c r="E98" s="18">
        <v>594</v>
      </c>
      <c r="F98" s="40">
        <f t="shared" si="8"/>
        <v>0.97643097643097643</v>
      </c>
      <c r="G98" s="40">
        <f t="shared" si="9"/>
        <v>2.3569023569023569E-2</v>
      </c>
    </row>
    <row r="99" spans="1:7" x14ac:dyDescent="0.25">
      <c r="A99" s="28"/>
      <c r="B99" s="17" t="s">
        <v>3</v>
      </c>
      <c r="C99" s="18">
        <v>1918</v>
      </c>
      <c r="D99" s="18">
        <v>23</v>
      </c>
      <c r="E99" s="18">
        <v>1941</v>
      </c>
      <c r="F99" s="40">
        <f t="shared" si="8"/>
        <v>0.98815043791859869</v>
      </c>
      <c r="G99" s="40">
        <f t="shared" si="9"/>
        <v>1.184956208140134E-2</v>
      </c>
    </row>
    <row r="100" spans="1:7" x14ac:dyDescent="0.25">
      <c r="A100" s="28"/>
      <c r="B100" s="17" t="s">
        <v>0</v>
      </c>
      <c r="C100" s="18">
        <v>2498</v>
      </c>
      <c r="D100" s="18">
        <v>37</v>
      </c>
      <c r="E100" s="18">
        <v>2535</v>
      </c>
      <c r="F100" s="40">
        <f t="shared" si="8"/>
        <v>0.98540433925049309</v>
      </c>
      <c r="G100" s="40">
        <f t="shared" si="9"/>
        <v>1.4595660749506903E-2</v>
      </c>
    </row>
    <row r="101" spans="1:7" ht="30" x14ac:dyDescent="0.25">
      <c r="A101" s="28" t="s">
        <v>62</v>
      </c>
      <c r="B101" s="17" t="s">
        <v>2</v>
      </c>
      <c r="C101" s="18">
        <v>583</v>
      </c>
      <c r="D101" s="18">
        <v>11</v>
      </c>
      <c r="E101" s="18">
        <v>594</v>
      </c>
      <c r="F101" s="40">
        <f t="shared" si="8"/>
        <v>0.98148148148148151</v>
      </c>
      <c r="G101" s="40">
        <f t="shared" si="9"/>
        <v>1.8518518518518517E-2</v>
      </c>
    </row>
    <row r="102" spans="1:7" x14ac:dyDescent="0.25">
      <c r="A102" s="28"/>
      <c r="B102" s="17" t="s">
        <v>3</v>
      </c>
      <c r="C102" s="18">
        <v>1904</v>
      </c>
      <c r="D102" s="18">
        <v>37</v>
      </c>
      <c r="E102" s="18">
        <v>1941</v>
      </c>
      <c r="F102" s="40">
        <f t="shared" si="8"/>
        <v>0.98093766099948476</v>
      </c>
      <c r="G102" s="40">
        <f t="shared" si="9"/>
        <v>1.90623390005152E-2</v>
      </c>
    </row>
    <row r="103" spans="1:7" x14ac:dyDescent="0.25">
      <c r="A103" s="28"/>
      <c r="B103" s="17" t="s">
        <v>0</v>
      </c>
      <c r="C103" s="18">
        <v>2487</v>
      </c>
      <c r="D103" s="18">
        <v>48</v>
      </c>
      <c r="E103" s="18">
        <v>2535</v>
      </c>
      <c r="F103" s="40">
        <f t="shared" si="8"/>
        <v>0.9810650887573964</v>
      </c>
      <c r="G103" s="40">
        <f t="shared" si="9"/>
        <v>1.8934911242603551E-2</v>
      </c>
    </row>
    <row r="104" spans="1:7" ht="30" x14ac:dyDescent="0.25">
      <c r="A104" s="78" t="s">
        <v>102</v>
      </c>
      <c r="B104" s="17" t="s">
        <v>2</v>
      </c>
      <c r="C104" s="18">
        <v>594</v>
      </c>
      <c r="D104" s="18"/>
      <c r="E104" s="18">
        <v>594</v>
      </c>
      <c r="F104" s="40">
        <f t="shared" si="8"/>
        <v>1</v>
      </c>
      <c r="G104" s="40">
        <f t="shared" si="9"/>
        <v>0</v>
      </c>
    </row>
    <row r="105" spans="1:7" x14ac:dyDescent="0.25">
      <c r="A105" s="28"/>
      <c r="B105" s="17" t="s">
        <v>3</v>
      </c>
      <c r="C105" s="18">
        <v>1941</v>
      </c>
      <c r="D105" s="18"/>
      <c r="E105" s="18">
        <v>1941</v>
      </c>
      <c r="F105" s="40">
        <f t="shared" si="8"/>
        <v>1</v>
      </c>
      <c r="G105" s="40">
        <f t="shared" si="9"/>
        <v>0</v>
      </c>
    </row>
    <row r="106" spans="1:7" x14ac:dyDescent="0.25">
      <c r="A106" s="28"/>
      <c r="B106" s="17" t="s">
        <v>0</v>
      </c>
      <c r="C106" s="18">
        <v>2535</v>
      </c>
      <c r="D106" s="18"/>
      <c r="E106" s="18">
        <v>2535</v>
      </c>
      <c r="F106" s="40">
        <f t="shared" si="8"/>
        <v>1</v>
      </c>
      <c r="G106" s="40">
        <f t="shared" si="9"/>
        <v>0</v>
      </c>
    </row>
    <row r="108" spans="1:7" x14ac:dyDescent="0.25">
      <c r="A108" s="44" t="s">
        <v>64</v>
      </c>
      <c r="B108" s="44"/>
      <c r="C108" s="44"/>
      <c r="D108" s="44"/>
      <c r="E108" s="44"/>
      <c r="F108" s="44"/>
      <c r="G108" s="44"/>
    </row>
    <row r="109" spans="1:7" x14ac:dyDescent="0.25">
      <c r="A109" s="28" t="s">
        <v>63</v>
      </c>
      <c r="B109" s="37" t="s">
        <v>9</v>
      </c>
      <c r="C109" s="52" t="s">
        <v>408</v>
      </c>
      <c r="D109" s="52" t="s">
        <v>409</v>
      </c>
      <c r="E109" s="52" t="s">
        <v>410</v>
      </c>
      <c r="F109" s="53" t="s">
        <v>407</v>
      </c>
      <c r="G109" s="53" t="s">
        <v>406</v>
      </c>
    </row>
    <row r="110" spans="1:7" x14ac:dyDescent="0.25">
      <c r="A110" s="28"/>
      <c r="B110" s="17" t="s">
        <v>2</v>
      </c>
      <c r="C110" s="18">
        <v>450</v>
      </c>
      <c r="D110" s="18">
        <v>56</v>
      </c>
      <c r="E110" s="18">
        <v>498</v>
      </c>
      <c r="F110" s="40">
        <f t="shared" ref="F110:F112" si="10">C110/E110</f>
        <v>0.90361445783132532</v>
      </c>
      <c r="G110" s="40">
        <f t="shared" ref="G110:G112" si="11">D110/E110</f>
        <v>0.11244979919678715</v>
      </c>
    </row>
    <row r="111" spans="1:7" x14ac:dyDescent="0.25">
      <c r="A111" s="28"/>
      <c r="B111" s="17" t="s">
        <v>3</v>
      </c>
      <c r="C111" s="18">
        <v>1438</v>
      </c>
      <c r="D111" s="18">
        <v>223</v>
      </c>
      <c r="E111" s="18">
        <v>1657</v>
      </c>
      <c r="F111" s="40">
        <f t="shared" si="10"/>
        <v>0.86783343391671697</v>
      </c>
      <c r="G111" s="40">
        <f t="shared" si="11"/>
        <v>0.13458056729028364</v>
      </c>
    </row>
    <row r="112" spans="1:7" x14ac:dyDescent="0.25">
      <c r="A112" s="28"/>
      <c r="B112" s="17" t="s">
        <v>0</v>
      </c>
      <c r="C112" s="18">
        <v>1888</v>
      </c>
      <c r="D112" s="18">
        <v>279</v>
      </c>
      <c r="E112" s="18">
        <v>2155</v>
      </c>
      <c r="F112" s="40">
        <f t="shared" si="10"/>
        <v>0.87610208816705337</v>
      </c>
      <c r="G112" s="40">
        <f t="shared" si="11"/>
        <v>0.12946635730858469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48"/>
  <sheetViews>
    <sheetView workbookViewId="0"/>
  </sheetViews>
  <sheetFormatPr defaultRowHeight="15" x14ac:dyDescent="0.25"/>
  <cols>
    <col min="1" max="1" width="68.42578125" style="25" customWidth="1"/>
    <col min="2" max="2" width="25" style="25" customWidth="1"/>
    <col min="3" max="3" width="10" style="25" customWidth="1"/>
    <col min="4" max="4" width="9.140625" style="25"/>
    <col min="5" max="5" width="10.28515625" style="25" customWidth="1"/>
    <col min="6" max="16384" width="9.140625" style="25"/>
  </cols>
  <sheetData>
    <row r="1" spans="1:7" x14ac:dyDescent="0.25">
      <c r="A1" s="74" t="s">
        <v>416</v>
      </c>
    </row>
    <row r="2" spans="1:7" x14ac:dyDescent="0.25">
      <c r="A2" s="73" t="s">
        <v>415</v>
      </c>
    </row>
    <row r="3" spans="1:7" x14ac:dyDescent="0.25">
      <c r="A3" s="73"/>
    </row>
    <row r="4" spans="1:7" x14ac:dyDescent="0.25">
      <c r="A4" s="44" t="s">
        <v>78</v>
      </c>
      <c r="B4" s="44"/>
      <c r="C4" s="44"/>
      <c r="D4" s="44"/>
      <c r="E4" s="44"/>
      <c r="F4" s="44"/>
      <c r="G4" s="44"/>
    </row>
    <row r="5" spans="1:7" x14ac:dyDescent="0.25">
      <c r="A5" s="28" t="s">
        <v>28</v>
      </c>
      <c r="B5" s="37" t="s">
        <v>9</v>
      </c>
      <c r="C5" s="52" t="s">
        <v>408</v>
      </c>
      <c r="D5" s="52" t="s">
        <v>409</v>
      </c>
      <c r="E5" s="52" t="s">
        <v>410</v>
      </c>
      <c r="F5" s="53" t="s">
        <v>407</v>
      </c>
      <c r="G5" s="53" t="s">
        <v>406</v>
      </c>
    </row>
    <row r="6" spans="1:7" x14ac:dyDescent="0.25">
      <c r="A6" s="28"/>
      <c r="B6" s="17" t="s">
        <v>1</v>
      </c>
      <c r="C6" s="18">
        <v>3749</v>
      </c>
      <c r="D6" s="18">
        <v>80</v>
      </c>
      <c r="E6" s="18">
        <v>3829</v>
      </c>
      <c r="F6" s="40">
        <f>C6/E6</f>
        <v>0.97910681640114916</v>
      </c>
      <c r="G6" s="40">
        <f>D6/E6</f>
        <v>2.0893183598850874E-2</v>
      </c>
    </row>
    <row r="7" spans="1:7" x14ac:dyDescent="0.25">
      <c r="A7" s="28"/>
      <c r="B7" s="17" t="s">
        <v>2</v>
      </c>
      <c r="C7" s="18">
        <v>2447</v>
      </c>
      <c r="D7" s="18">
        <v>24</v>
      </c>
      <c r="E7" s="18">
        <v>2471</v>
      </c>
      <c r="F7" s="40">
        <f>C7/E7</f>
        <v>0.990287333063537</v>
      </c>
      <c r="G7" s="40">
        <f>D7/E7</f>
        <v>9.7126669364629697E-3</v>
      </c>
    </row>
    <row r="8" spans="1:7" x14ac:dyDescent="0.25">
      <c r="A8" s="28"/>
      <c r="B8" s="17" t="s">
        <v>3</v>
      </c>
      <c r="C8" s="18">
        <v>4992</v>
      </c>
      <c r="D8" s="18">
        <v>57</v>
      </c>
      <c r="E8" s="18">
        <v>5049</v>
      </c>
      <c r="F8" s="40">
        <f>C8/E8</f>
        <v>0.98871063576945928</v>
      </c>
      <c r="G8" s="40">
        <f>D8/E8</f>
        <v>1.1289364230540701E-2</v>
      </c>
    </row>
    <row r="9" spans="1:7" x14ac:dyDescent="0.25">
      <c r="A9" s="28"/>
      <c r="B9" s="17" t="s">
        <v>0</v>
      </c>
      <c r="C9" s="18">
        <v>11188</v>
      </c>
      <c r="D9" s="18">
        <v>161</v>
      </c>
      <c r="E9" s="18">
        <v>11349</v>
      </c>
      <c r="F9" s="40">
        <f>C9/E9</f>
        <v>0.98581372808176937</v>
      </c>
      <c r="G9" s="40">
        <f>D9/E9</f>
        <v>1.4186271918230681E-2</v>
      </c>
    </row>
    <row r="11" spans="1:7" x14ac:dyDescent="0.25">
      <c r="A11" s="44" t="s">
        <v>79</v>
      </c>
      <c r="B11" s="54"/>
      <c r="C11" s="54"/>
      <c r="D11" s="54"/>
      <c r="E11" s="54"/>
      <c r="F11" s="54"/>
    </row>
    <row r="12" spans="1:7" ht="48" x14ac:dyDescent="0.25">
      <c r="A12" s="28" t="s">
        <v>83</v>
      </c>
      <c r="B12" s="37" t="s">
        <v>9</v>
      </c>
      <c r="C12" s="22" t="s">
        <v>39</v>
      </c>
      <c r="D12" s="22" t="s">
        <v>38</v>
      </c>
      <c r="E12" s="22" t="s">
        <v>37</v>
      </c>
      <c r="F12" s="52" t="s">
        <v>0</v>
      </c>
    </row>
    <row r="13" spans="1:7" x14ac:dyDescent="0.25">
      <c r="A13" s="28"/>
      <c r="B13" s="17" t="s">
        <v>1</v>
      </c>
      <c r="C13" s="18">
        <v>22</v>
      </c>
      <c r="D13" s="18">
        <v>5</v>
      </c>
      <c r="E13" s="18">
        <v>53</v>
      </c>
      <c r="F13" s="18">
        <v>80</v>
      </c>
    </row>
    <row r="14" spans="1:7" x14ac:dyDescent="0.25">
      <c r="A14" s="28"/>
      <c r="B14" s="17" t="s">
        <v>2</v>
      </c>
      <c r="C14" s="18">
        <v>7</v>
      </c>
      <c r="D14" s="18">
        <v>10</v>
      </c>
      <c r="E14" s="18">
        <v>7</v>
      </c>
      <c r="F14" s="18">
        <v>24</v>
      </c>
    </row>
    <row r="15" spans="1:7" x14ac:dyDescent="0.25">
      <c r="A15" s="28"/>
      <c r="B15" s="17" t="s">
        <v>3</v>
      </c>
      <c r="C15" s="18">
        <v>12</v>
      </c>
      <c r="D15" s="18">
        <v>31</v>
      </c>
      <c r="E15" s="18">
        <v>14</v>
      </c>
      <c r="F15" s="18">
        <v>57</v>
      </c>
    </row>
    <row r="16" spans="1:7" x14ac:dyDescent="0.25">
      <c r="A16" s="28"/>
      <c r="B16" s="17" t="s">
        <v>0</v>
      </c>
      <c r="C16" s="18">
        <v>41</v>
      </c>
      <c r="D16" s="18">
        <v>46</v>
      </c>
      <c r="E16" s="18">
        <v>74</v>
      </c>
      <c r="F16" s="18">
        <v>161</v>
      </c>
    </row>
    <row r="18" spans="1:7" x14ac:dyDescent="0.25">
      <c r="A18" s="44" t="s">
        <v>80</v>
      </c>
      <c r="B18" s="44"/>
      <c r="C18" s="44"/>
      <c r="D18" s="44"/>
      <c r="E18" s="44"/>
      <c r="F18" s="44"/>
      <c r="G18" s="44"/>
    </row>
    <row r="19" spans="1:7" x14ac:dyDescent="0.25">
      <c r="A19" s="28" t="s">
        <v>67</v>
      </c>
      <c r="B19" s="37" t="s">
        <v>9</v>
      </c>
      <c r="C19" s="52" t="s">
        <v>408</v>
      </c>
      <c r="D19" s="52" t="s">
        <v>409</v>
      </c>
      <c r="E19" s="52" t="s">
        <v>410</v>
      </c>
      <c r="F19" s="53" t="s">
        <v>407</v>
      </c>
      <c r="G19" s="53" t="s">
        <v>406</v>
      </c>
    </row>
    <row r="20" spans="1:7" x14ac:dyDescent="0.25">
      <c r="A20" s="43"/>
      <c r="B20" s="17" t="s">
        <v>2</v>
      </c>
      <c r="C20" s="18">
        <v>284</v>
      </c>
      <c r="D20" s="18">
        <v>1730</v>
      </c>
      <c r="E20" s="18">
        <v>2014</v>
      </c>
      <c r="F20" s="40">
        <f>C20/E20</f>
        <v>0.14101290963257199</v>
      </c>
      <c r="G20" s="40">
        <f>D20/E20</f>
        <v>0.85898709036742804</v>
      </c>
    </row>
    <row r="21" spans="1:7" x14ac:dyDescent="0.25">
      <c r="A21" s="43"/>
      <c r="B21" s="17" t="s">
        <v>3</v>
      </c>
      <c r="C21" s="18">
        <v>520</v>
      </c>
      <c r="D21" s="18">
        <v>3168</v>
      </c>
      <c r="E21" s="18">
        <v>3688</v>
      </c>
      <c r="F21" s="40">
        <f>C21/E21</f>
        <v>0.14099783080260303</v>
      </c>
      <c r="G21" s="40">
        <f>D21/E21</f>
        <v>0.85900216919739691</v>
      </c>
    </row>
    <row r="22" spans="1:7" x14ac:dyDescent="0.25">
      <c r="A22" s="43"/>
      <c r="B22" s="17" t="s">
        <v>0</v>
      </c>
      <c r="C22" s="18">
        <v>804</v>
      </c>
      <c r="D22" s="18">
        <v>4898</v>
      </c>
      <c r="E22" s="18">
        <v>5702</v>
      </c>
      <c r="F22" s="40">
        <f>C22/E22</f>
        <v>0.14100315678709224</v>
      </c>
      <c r="G22" s="40">
        <f>D22/E22</f>
        <v>0.8589968432129077</v>
      </c>
    </row>
    <row r="24" spans="1:7" x14ac:dyDescent="0.25">
      <c r="A24" s="44" t="s">
        <v>81</v>
      </c>
      <c r="B24" s="44"/>
      <c r="C24" s="44"/>
      <c r="D24" s="44"/>
      <c r="E24" s="44"/>
      <c r="F24" s="44"/>
    </row>
    <row r="25" spans="1:7" ht="48" x14ac:dyDescent="0.25">
      <c r="A25" s="28" t="s">
        <v>68</v>
      </c>
      <c r="B25" s="37" t="s">
        <v>9</v>
      </c>
      <c r="C25" s="22" t="s">
        <v>39</v>
      </c>
      <c r="D25" s="22" t="s">
        <v>38</v>
      </c>
      <c r="E25" s="22" t="s">
        <v>37</v>
      </c>
      <c r="F25" s="52" t="s">
        <v>0</v>
      </c>
    </row>
    <row r="26" spans="1:7" x14ac:dyDescent="0.25">
      <c r="A26" s="28"/>
      <c r="B26" s="17" t="s">
        <v>2</v>
      </c>
      <c r="C26" s="18">
        <v>88</v>
      </c>
      <c r="D26" s="18">
        <v>125</v>
      </c>
      <c r="E26" s="18">
        <v>71</v>
      </c>
      <c r="F26" s="18">
        <v>284</v>
      </c>
    </row>
    <row r="27" spans="1:7" x14ac:dyDescent="0.25">
      <c r="A27" s="28"/>
      <c r="B27" s="17" t="s">
        <v>3</v>
      </c>
      <c r="C27" s="18">
        <v>147</v>
      </c>
      <c r="D27" s="18">
        <v>252</v>
      </c>
      <c r="E27" s="18">
        <v>121</v>
      </c>
      <c r="F27" s="18">
        <v>520</v>
      </c>
    </row>
    <row r="28" spans="1:7" x14ac:dyDescent="0.25">
      <c r="A28" s="28"/>
      <c r="B28" s="17" t="s">
        <v>0</v>
      </c>
      <c r="C28" s="18">
        <v>235</v>
      </c>
      <c r="D28" s="18">
        <v>377</v>
      </c>
      <c r="E28" s="18">
        <v>192</v>
      </c>
      <c r="F28" s="18">
        <v>804</v>
      </c>
    </row>
    <row r="29" spans="1:7" x14ac:dyDescent="0.25">
      <c r="A29" s="10"/>
    </row>
    <row r="30" spans="1:7" x14ac:dyDescent="0.25">
      <c r="A30" s="44" t="s">
        <v>81</v>
      </c>
      <c r="B30" s="44"/>
      <c r="C30" s="44"/>
      <c r="D30" s="44"/>
      <c r="E30" s="44"/>
      <c r="F30" s="44"/>
      <c r="G30" s="44"/>
    </row>
    <row r="31" spans="1:7" ht="30" x14ac:dyDescent="0.25">
      <c r="A31" s="28" t="s">
        <v>69</v>
      </c>
      <c r="B31" s="37" t="s">
        <v>9</v>
      </c>
      <c r="C31" s="52" t="s">
        <v>408</v>
      </c>
      <c r="D31" s="52" t="s">
        <v>409</v>
      </c>
      <c r="E31" s="52" t="s">
        <v>410</v>
      </c>
      <c r="F31" s="53" t="s">
        <v>407</v>
      </c>
      <c r="G31" s="53" t="s">
        <v>406</v>
      </c>
    </row>
    <row r="32" spans="1:7" x14ac:dyDescent="0.25">
      <c r="A32" s="28"/>
      <c r="B32" s="17" t="s">
        <v>2</v>
      </c>
      <c r="C32" s="18">
        <v>273</v>
      </c>
      <c r="D32" s="18">
        <v>11</v>
      </c>
      <c r="E32" s="18">
        <v>284</v>
      </c>
      <c r="F32" s="40">
        <f t="shared" ref="F32:F40" si="0">C32/E32</f>
        <v>0.96126760563380287</v>
      </c>
      <c r="G32" s="40">
        <f t="shared" ref="G32:G40" si="1">D32/E32</f>
        <v>3.873239436619718E-2</v>
      </c>
    </row>
    <row r="33" spans="1:7" x14ac:dyDescent="0.25">
      <c r="A33" s="28"/>
      <c r="B33" s="17" t="s">
        <v>3</v>
      </c>
      <c r="C33" s="18">
        <v>504</v>
      </c>
      <c r="D33" s="18">
        <v>16</v>
      </c>
      <c r="E33" s="18">
        <v>520</v>
      </c>
      <c r="F33" s="40">
        <f t="shared" si="0"/>
        <v>0.96923076923076923</v>
      </c>
      <c r="G33" s="40">
        <f t="shared" si="1"/>
        <v>3.0769230769230771E-2</v>
      </c>
    </row>
    <row r="34" spans="1:7" x14ac:dyDescent="0.25">
      <c r="A34" s="28"/>
      <c r="B34" s="17" t="s">
        <v>0</v>
      </c>
      <c r="C34" s="18">
        <v>777</v>
      </c>
      <c r="D34" s="18">
        <v>27</v>
      </c>
      <c r="E34" s="18">
        <v>804</v>
      </c>
      <c r="F34" s="40">
        <f t="shared" si="0"/>
        <v>0.96641791044776115</v>
      </c>
      <c r="G34" s="40">
        <f t="shared" si="1"/>
        <v>3.3582089552238806E-2</v>
      </c>
    </row>
    <row r="35" spans="1:7" x14ac:dyDescent="0.25">
      <c r="A35" s="62" t="s">
        <v>43</v>
      </c>
      <c r="B35" s="17" t="s">
        <v>2</v>
      </c>
      <c r="C35" s="18">
        <v>7</v>
      </c>
      <c r="D35" s="18">
        <v>4</v>
      </c>
      <c r="E35" s="18">
        <v>11</v>
      </c>
      <c r="F35" s="40">
        <f t="shared" si="0"/>
        <v>0.63636363636363635</v>
      </c>
      <c r="G35" s="40">
        <f t="shared" si="1"/>
        <v>0.36363636363636365</v>
      </c>
    </row>
    <row r="36" spans="1:7" x14ac:dyDescent="0.25">
      <c r="A36" s="62"/>
      <c r="B36" s="17" t="s">
        <v>3</v>
      </c>
      <c r="C36" s="18">
        <v>10</v>
      </c>
      <c r="D36" s="18">
        <v>6</v>
      </c>
      <c r="E36" s="18">
        <v>16</v>
      </c>
      <c r="F36" s="40">
        <f t="shared" si="0"/>
        <v>0.625</v>
      </c>
      <c r="G36" s="40">
        <f t="shared" si="1"/>
        <v>0.375</v>
      </c>
    </row>
    <row r="37" spans="1:7" x14ac:dyDescent="0.25">
      <c r="A37" s="63"/>
      <c r="B37" s="17" t="s">
        <v>0</v>
      </c>
      <c r="C37" s="18">
        <v>17</v>
      </c>
      <c r="D37" s="18">
        <v>10</v>
      </c>
      <c r="E37" s="18">
        <v>27</v>
      </c>
      <c r="F37" s="40">
        <f t="shared" si="0"/>
        <v>0.62962962962962965</v>
      </c>
      <c r="G37" s="40">
        <f t="shared" si="1"/>
        <v>0.37037037037037035</v>
      </c>
    </row>
    <row r="38" spans="1:7" x14ac:dyDescent="0.25">
      <c r="A38" s="62" t="s">
        <v>44</v>
      </c>
      <c r="B38" s="55" t="s">
        <v>2</v>
      </c>
      <c r="C38" s="18">
        <v>3</v>
      </c>
      <c r="D38" s="18">
        <v>8</v>
      </c>
      <c r="E38" s="18">
        <v>11</v>
      </c>
      <c r="F38" s="40">
        <f t="shared" si="0"/>
        <v>0.27272727272727271</v>
      </c>
      <c r="G38" s="40">
        <f t="shared" si="1"/>
        <v>0.72727272727272729</v>
      </c>
    </row>
    <row r="39" spans="1:7" x14ac:dyDescent="0.25">
      <c r="A39" s="62"/>
      <c r="B39" s="17" t="s">
        <v>3</v>
      </c>
      <c r="C39" s="18">
        <v>4</v>
      </c>
      <c r="D39" s="18">
        <v>12</v>
      </c>
      <c r="E39" s="18">
        <v>16</v>
      </c>
      <c r="F39" s="40">
        <f t="shared" si="0"/>
        <v>0.25</v>
      </c>
      <c r="G39" s="40">
        <f t="shared" si="1"/>
        <v>0.75</v>
      </c>
    </row>
    <row r="40" spans="1:7" x14ac:dyDescent="0.25">
      <c r="A40" s="63"/>
      <c r="B40" s="17" t="s">
        <v>0</v>
      </c>
      <c r="C40" s="18">
        <v>7</v>
      </c>
      <c r="D40" s="18">
        <v>20</v>
      </c>
      <c r="E40" s="18">
        <v>27</v>
      </c>
      <c r="F40" s="40">
        <f t="shared" si="0"/>
        <v>0.25925925925925924</v>
      </c>
      <c r="G40" s="40">
        <f t="shared" si="1"/>
        <v>0.7407407407407407</v>
      </c>
    </row>
    <row r="41" spans="1:7" x14ac:dyDescent="0.25">
      <c r="A41" s="56"/>
      <c r="B41" s="23"/>
    </row>
    <row r="42" spans="1:7" x14ac:dyDescent="0.25">
      <c r="A42" s="44" t="s">
        <v>82</v>
      </c>
      <c r="B42" s="44"/>
      <c r="C42" s="44"/>
      <c r="D42" s="44"/>
      <c r="E42" s="44"/>
      <c r="F42" s="44"/>
      <c r="G42" s="44"/>
    </row>
    <row r="43" spans="1:7" x14ac:dyDescent="0.25">
      <c r="A43" s="56"/>
      <c r="B43" s="37" t="s">
        <v>9</v>
      </c>
      <c r="C43" s="52" t="s">
        <v>408</v>
      </c>
      <c r="D43" s="52" t="s">
        <v>409</v>
      </c>
      <c r="E43" s="52" t="s">
        <v>410</v>
      </c>
      <c r="F43" s="53" t="s">
        <v>407</v>
      </c>
      <c r="G43" s="53" t="s">
        <v>406</v>
      </c>
    </row>
    <row r="44" spans="1:7" ht="30" x14ac:dyDescent="0.25">
      <c r="A44" s="28" t="s">
        <v>45</v>
      </c>
      <c r="B44" s="26" t="s">
        <v>2</v>
      </c>
      <c r="C44" s="18">
        <v>271</v>
      </c>
      <c r="D44" s="18">
        <v>13</v>
      </c>
      <c r="E44" s="18">
        <v>284</v>
      </c>
      <c r="F44" s="40">
        <f t="shared" ref="F44:F75" si="2">C44/E44</f>
        <v>0.95422535211267601</v>
      </c>
      <c r="G44" s="40">
        <f t="shared" ref="G44:G75" si="3">D44/E44</f>
        <v>4.5774647887323945E-2</v>
      </c>
    </row>
    <row r="45" spans="1:7" x14ac:dyDescent="0.25">
      <c r="A45" s="28"/>
      <c r="B45" s="27" t="s">
        <v>3</v>
      </c>
      <c r="C45" s="18">
        <v>492</v>
      </c>
      <c r="D45" s="18">
        <v>28</v>
      </c>
      <c r="E45" s="18">
        <v>520</v>
      </c>
      <c r="F45" s="40">
        <f t="shared" si="2"/>
        <v>0.94615384615384612</v>
      </c>
      <c r="G45" s="40">
        <f t="shared" si="3"/>
        <v>5.3846153846153849E-2</v>
      </c>
    </row>
    <row r="46" spans="1:7" x14ac:dyDescent="0.25">
      <c r="A46" s="28"/>
      <c r="B46" s="27" t="s">
        <v>0</v>
      </c>
      <c r="C46" s="18">
        <v>763</v>
      </c>
      <c r="D46" s="18">
        <v>41</v>
      </c>
      <c r="E46" s="18">
        <v>804</v>
      </c>
      <c r="F46" s="40">
        <f t="shared" si="2"/>
        <v>0.94900497512437809</v>
      </c>
      <c r="G46" s="40">
        <f t="shared" si="3"/>
        <v>5.0995024875621887E-2</v>
      </c>
    </row>
    <row r="47" spans="1:7" x14ac:dyDescent="0.25">
      <c r="A47" s="28" t="s">
        <v>46</v>
      </c>
      <c r="B47" s="27" t="s">
        <v>2</v>
      </c>
      <c r="C47" s="18">
        <v>273</v>
      </c>
      <c r="D47" s="18">
        <v>11</v>
      </c>
      <c r="E47" s="18">
        <v>284</v>
      </c>
      <c r="F47" s="40">
        <f t="shared" si="2"/>
        <v>0.96126760563380287</v>
      </c>
      <c r="G47" s="40">
        <f t="shared" si="3"/>
        <v>3.873239436619718E-2</v>
      </c>
    </row>
    <row r="48" spans="1:7" x14ac:dyDescent="0.25">
      <c r="A48" s="28"/>
      <c r="B48" s="27" t="s">
        <v>3</v>
      </c>
      <c r="C48" s="18">
        <v>497</v>
      </c>
      <c r="D48" s="18">
        <v>23</v>
      </c>
      <c r="E48" s="18">
        <v>520</v>
      </c>
      <c r="F48" s="40">
        <f t="shared" si="2"/>
        <v>0.95576923076923082</v>
      </c>
      <c r="G48" s="40">
        <f t="shared" si="3"/>
        <v>4.4230769230769233E-2</v>
      </c>
    </row>
    <row r="49" spans="1:7" x14ac:dyDescent="0.25">
      <c r="A49" s="28"/>
      <c r="B49" s="27" t="s">
        <v>0</v>
      </c>
      <c r="C49" s="18">
        <v>770</v>
      </c>
      <c r="D49" s="18">
        <v>34</v>
      </c>
      <c r="E49" s="18">
        <v>804</v>
      </c>
      <c r="F49" s="40">
        <f t="shared" si="2"/>
        <v>0.95771144278606968</v>
      </c>
      <c r="G49" s="40">
        <f t="shared" si="3"/>
        <v>4.228855721393035E-2</v>
      </c>
    </row>
    <row r="50" spans="1:7" ht="30" x14ac:dyDescent="0.25">
      <c r="A50" s="28" t="s">
        <v>84</v>
      </c>
      <c r="B50" s="27" t="s">
        <v>2</v>
      </c>
      <c r="C50" s="18">
        <v>14</v>
      </c>
      <c r="D50" s="18">
        <v>270</v>
      </c>
      <c r="E50" s="18">
        <v>284</v>
      </c>
      <c r="F50" s="40">
        <f t="shared" si="2"/>
        <v>4.9295774647887321E-2</v>
      </c>
      <c r="G50" s="40">
        <f t="shared" si="3"/>
        <v>0.95070422535211263</v>
      </c>
    </row>
    <row r="51" spans="1:7" x14ac:dyDescent="0.25">
      <c r="A51" s="28"/>
      <c r="B51" s="27" t="s">
        <v>3</v>
      </c>
      <c r="C51" s="18">
        <v>39</v>
      </c>
      <c r="D51" s="18">
        <v>481</v>
      </c>
      <c r="E51" s="18">
        <v>520</v>
      </c>
      <c r="F51" s="40">
        <f t="shared" si="2"/>
        <v>7.4999999999999997E-2</v>
      </c>
      <c r="G51" s="40">
        <f t="shared" si="3"/>
        <v>0.92500000000000004</v>
      </c>
    </row>
    <row r="52" spans="1:7" x14ac:dyDescent="0.25">
      <c r="A52" s="28"/>
      <c r="B52" s="27" t="s">
        <v>0</v>
      </c>
      <c r="C52" s="18">
        <v>53</v>
      </c>
      <c r="D52" s="18">
        <v>751</v>
      </c>
      <c r="E52" s="18">
        <v>804</v>
      </c>
      <c r="F52" s="40">
        <f t="shared" si="2"/>
        <v>6.5920398009950254E-2</v>
      </c>
      <c r="G52" s="40">
        <f t="shared" si="3"/>
        <v>0.9340796019900498</v>
      </c>
    </row>
    <row r="53" spans="1:7" ht="30" x14ac:dyDescent="0.25">
      <c r="A53" s="38" t="s">
        <v>87</v>
      </c>
      <c r="B53" s="27" t="s">
        <v>2</v>
      </c>
      <c r="C53" s="18">
        <v>41</v>
      </c>
      <c r="D53" s="18">
        <v>229</v>
      </c>
      <c r="E53" s="18">
        <v>270</v>
      </c>
      <c r="F53" s="40">
        <f t="shared" si="2"/>
        <v>0.15185185185185185</v>
      </c>
      <c r="G53" s="40">
        <f t="shared" si="3"/>
        <v>0.8481481481481481</v>
      </c>
    </row>
    <row r="54" spans="1:7" x14ac:dyDescent="0.25">
      <c r="A54" s="28"/>
      <c r="B54" s="27" t="s">
        <v>3</v>
      </c>
      <c r="C54" s="18">
        <v>61</v>
      </c>
      <c r="D54" s="18">
        <v>420</v>
      </c>
      <c r="E54" s="18">
        <v>481</v>
      </c>
      <c r="F54" s="40">
        <f t="shared" si="2"/>
        <v>0.12681912681912683</v>
      </c>
      <c r="G54" s="40">
        <f t="shared" si="3"/>
        <v>0.87318087318087323</v>
      </c>
    </row>
    <row r="55" spans="1:7" x14ac:dyDescent="0.25">
      <c r="A55" s="28"/>
      <c r="B55" s="27" t="s">
        <v>0</v>
      </c>
      <c r="C55" s="18">
        <v>102</v>
      </c>
      <c r="D55" s="18">
        <v>649</v>
      </c>
      <c r="E55" s="18">
        <v>751</v>
      </c>
      <c r="F55" s="40">
        <f t="shared" si="2"/>
        <v>0.13581890812250333</v>
      </c>
      <c r="G55" s="40">
        <f t="shared" si="3"/>
        <v>0.8641810918774967</v>
      </c>
    </row>
    <row r="56" spans="1:7" ht="30" x14ac:dyDescent="0.25">
      <c r="A56" s="66" t="s">
        <v>85</v>
      </c>
      <c r="B56" s="27" t="s">
        <v>2</v>
      </c>
      <c r="C56" s="18">
        <v>64</v>
      </c>
      <c r="D56" s="18">
        <v>165</v>
      </c>
      <c r="E56" s="18">
        <v>229</v>
      </c>
      <c r="F56" s="40">
        <f t="shared" si="2"/>
        <v>0.27947598253275108</v>
      </c>
      <c r="G56" s="40">
        <f t="shared" si="3"/>
        <v>0.72052401746724892</v>
      </c>
    </row>
    <row r="57" spans="1:7" x14ac:dyDescent="0.25">
      <c r="A57" s="66"/>
      <c r="B57" s="27" t="s">
        <v>3</v>
      </c>
      <c r="C57" s="18">
        <v>104</v>
      </c>
      <c r="D57" s="18">
        <v>316</v>
      </c>
      <c r="E57" s="18">
        <v>420</v>
      </c>
      <c r="F57" s="40">
        <f t="shared" si="2"/>
        <v>0.24761904761904763</v>
      </c>
      <c r="G57" s="40">
        <f t="shared" si="3"/>
        <v>0.75238095238095237</v>
      </c>
    </row>
    <row r="58" spans="1:7" x14ac:dyDescent="0.25">
      <c r="A58" s="66"/>
      <c r="B58" s="27" t="s">
        <v>0</v>
      </c>
      <c r="C58" s="18">
        <v>168</v>
      </c>
      <c r="D58" s="18">
        <v>481</v>
      </c>
      <c r="E58" s="18">
        <v>649</v>
      </c>
      <c r="F58" s="40">
        <f t="shared" si="2"/>
        <v>0.25885978428351308</v>
      </c>
      <c r="G58" s="40">
        <f t="shared" si="3"/>
        <v>0.74114021571648692</v>
      </c>
    </row>
    <row r="59" spans="1:7" ht="45" x14ac:dyDescent="0.25">
      <c r="A59" s="67" t="s">
        <v>86</v>
      </c>
      <c r="B59" s="27" t="s">
        <v>2</v>
      </c>
      <c r="C59" s="18">
        <v>95</v>
      </c>
      <c r="D59" s="18">
        <v>134</v>
      </c>
      <c r="E59" s="18">
        <v>229</v>
      </c>
      <c r="F59" s="40">
        <f t="shared" si="2"/>
        <v>0.41484716157205243</v>
      </c>
      <c r="G59" s="40">
        <f t="shared" si="3"/>
        <v>0.58515283842794763</v>
      </c>
    </row>
    <row r="60" spans="1:7" x14ac:dyDescent="0.25">
      <c r="A60" s="30"/>
      <c r="B60" s="27" t="s">
        <v>3</v>
      </c>
      <c r="C60" s="18">
        <v>206</v>
      </c>
      <c r="D60" s="18">
        <v>214</v>
      </c>
      <c r="E60" s="18">
        <v>420</v>
      </c>
      <c r="F60" s="40">
        <f t="shared" si="2"/>
        <v>0.49047619047619045</v>
      </c>
      <c r="G60" s="40">
        <f t="shared" si="3"/>
        <v>0.50952380952380949</v>
      </c>
    </row>
    <row r="61" spans="1:7" x14ac:dyDescent="0.25">
      <c r="A61" s="31"/>
      <c r="B61" s="27" t="s">
        <v>0</v>
      </c>
      <c r="C61" s="18">
        <v>301</v>
      </c>
      <c r="D61" s="18">
        <v>348</v>
      </c>
      <c r="E61" s="18">
        <v>649</v>
      </c>
      <c r="F61" s="40">
        <f t="shared" si="2"/>
        <v>0.46379044684129428</v>
      </c>
      <c r="G61" s="40">
        <f t="shared" si="3"/>
        <v>0.53620955315870567</v>
      </c>
    </row>
    <row r="62" spans="1:7" ht="30" x14ac:dyDescent="0.25">
      <c r="A62" s="67" t="s">
        <v>88</v>
      </c>
      <c r="B62" s="27" t="s">
        <v>2</v>
      </c>
      <c r="C62" s="18">
        <v>225</v>
      </c>
      <c r="D62" s="18">
        <v>4</v>
      </c>
      <c r="E62" s="18">
        <v>229</v>
      </c>
      <c r="F62" s="40">
        <f t="shared" si="2"/>
        <v>0.98253275109170302</v>
      </c>
      <c r="G62" s="40">
        <f t="shared" si="3"/>
        <v>1.7467248908296942E-2</v>
      </c>
    </row>
    <row r="63" spans="1:7" x14ac:dyDescent="0.25">
      <c r="A63" s="30"/>
      <c r="B63" s="27" t="s">
        <v>3</v>
      </c>
      <c r="C63" s="18">
        <v>415</v>
      </c>
      <c r="D63" s="18">
        <v>5</v>
      </c>
      <c r="E63" s="18">
        <v>420</v>
      </c>
      <c r="F63" s="40">
        <f t="shared" si="2"/>
        <v>0.98809523809523814</v>
      </c>
      <c r="G63" s="40">
        <f t="shared" si="3"/>
        <v>1.1904761904761904E-2</v>
      </c>
    </row>
    <row r="64" spans="1:7" x14ac:dyDescent="0.25">
      <c r="A64" s="31"/>
      <c r="B64" s="27" t="s">
        <v>0</v>
      </c>
      <c r="C64" s="18">
        <v>640</v>
      </c>
      <c r="D64" s="18">
        <v>9</v>
      </c>
      <c r="E64" s="18">
        <v>649</v>
      </c>
      <c r="F64" s="40">
        <f t="shared" si="2"/>
        <v>0.98613251155624038</v>
      </c>
      <c r="G64" s="40">
        <f t="shared" si="3"/>
        <v>1.386748844375963E-2</v>
      </c>
    </row>
    <row r="65" spans="1:7" ht="45" x14ac:dyDescent="0.25">
      <c r="A65" s="32" t="s">
        <v>89</v>
      </c>
      <c r="B65" s="27" t="s">
        <v>2</v>
      </c>
      <c r="C65" s="18">
        <v>150</v>
      </c>
      <c r="D65" s="18">
        <v>79</v>
      </c>
      <c r="E65" s="18">
        <v>229</v>
      </c>
      <c r="F65" s="40">
        <f t="shared" si="2"/>
        <v>0.65502183406113534</v>
      </c>
      <c r="G65" s="40">
        <f t="shared" si="3"/>
        <v>0.34497816593886466</v>
      </c>
    </row>
    <row r="66" spans="1:7" x14ac:dyDescent="0.25">
      <c r="A66" s="28"/>
      <c r="B66" s="27" t="s">
        <v>3</v>
      </c>
      <c r="C66" s="18">
        <v>275</v>
      </c>
      <c r="D66" s="18">
        <v>145</v>
      </c>
      <c r="E66" s="18">
        <v>420</v>
      </c>
      <c r="F66" s="40">
        <f t="shared" si="2"/>
        <v>0.65476190476190477</v>
      </c>
      <c r="G66" s="40">
        <f t="shared" si="3"/>
        <v>0.34523809523809523</v>
      </c>
    </row>
    <row r="67" spans="1:7" x14ac:dyDescent="0.25">
      <c r="A67" s="28"/>
      <c r="B67" s="27" t="s">
        <v>0</v>
      </c>
      <c r="C67" s="18">
        <v>425</v>
      </c>
      <c r="D67" s="18">
        <v>224</v>
      </c>
      <c r="E67" s="18">
        <v>649</v>
      </c>
      <c r="F67" s="40">
        <f t="shared" si="2"/>
        <v>0.65485362095531585</v>
      </c>
      <c r="G67" s="40">
        <f t="shared" si="3"/>
        <v>0.34514637904468415</v>
      </c>
    </row>
    <row r="68" spans="1:7" ht="45" x14ac:dyDescent="0.25">
      <c r="A68" s="32" t="s">
        <v>90</v>
      </c>
      <c r="B68" s="27" t="s">
        <v>2</v>
      </c>
      <c r="C68" s="18">
        <v>57</v>
      </c>
      <c r="D68" s="18">
        <v>172</v>
      </c>
      <c r="E68" s="18">
        <v>229</v>
      </c>
      <c r="F68" s="40">
        <f t="shared" si="2"/>
        <v>0.24890829694323144</v>
      </c>
      <c r="G68" s="40">
        <f t="shared" si="3"/>
        <v>0.75109170305676853</v>
      </c>
    </row>
    <row r="69" spans="1:7" x14ac:dyDescent="0.25">
      <c r="A69" s="28"/>
      <c r="B69" s="27" t="s">
        <v>3</v>
      </c>
      <c r="C69" s="18">
        <v>112</v>
      </c>
      <c r="D69" s="18">
        <v>308</v>
      </c>
      <c r="E69" s="18">
        <v>420</v>
      </c>
      <c r="F69" s="40">
        <f t="shared" si="2"/>
        <v>0.26666666666666666</v>
      </c>
      <c r="G69" s="40">
        <f t="shared" si="3"/>
        <v>0.73333333333333328</v>
      </c>
    </row>
    <row r="70" spans="1:7" x14ac:dyDescent="0.25">
      <c r="A70" s="28"/>
      <c r="B70" s="27" t="s">
        <v>0</v>
      </c>
      <c r="C70" s="18">
        <v>169</v>
      </c>
      <c r="D70" s="18">
        <v>480</v>
      </c>
      <c r="E70" s="18">
        <v>649</v>
      </c>
      <c r="F70" s="40">
        <f t="shared" si="2"/>
        <v>0.26040061633281975</v>
      </c>
      <c r="G70" s="40">
        <f t="shared" si="3"/>
        <v>0.73959938366718025</v>
      </c>
    </row>
    <row r="71" spans="1:7" ht="30" x14ac:dyDescent="0.25">
      <c r="A71" s="28" t="s">
        <v>91</v>
      </c>
      <c r="B71" s="27" t="s">
        <v>2</v>
      </c>
      <c r="C71" s="18">
        <v>184</v>
      </c>
      <c r="D71" s="18">
        <v>86</v>
      </c>
      <c r="E71" s="18">
        <v>270</v>
      </c>
      <c r="F71" s="40">
        <f t="shared" si="2"/>
        <v>0.68148148148148147</v>
      </c>
      <c r="G71" s="40">
        <f t="shared" si="3"/>
        <v>0.31851851851851853</v>
      </c>
    </row>
    <row r="72" spans="1:7" x14ac:dyDescent="0.25">
      <c r="A72" s="28"/>
      <c r="B72" s="27" t="s">
        <v>3</v>
      </c>
      <c r="C72" s="18">
        <v>327</v>
      </c>
      <c r="D72" s="18">
        <v>154</v>
      </c>
      <c r="E72" s="18">
        <v>481</v>
      </c>
      <c r="F72" s="40">
        <f t="shared" si="2"/>
        <v>0.67983367983367982</v>
      </c>
      <c r="G72" s="40">
        <f t="shared" si="3"/>
        <v>0.32016632016632018</v>
      </c>
    </row>
    <row r="73" spans="1:7" x14ac:dyDescent="0.25">
      <c r="A73" s="28"/>
      <c r="B73" s="27" t="s">
        <v>0</v>
      </c>
      <c r="C73" s="18">
        <v>511</v>
      </c>
      <c r="D73" s="18">
        <v>240</v>
      </c>
      <c r="E73" s="18">
        <v>751</v>
      </c>
      <c r="F73" s="40">
        <f t="shared" si="2"/>
        <v>0.68042609853528624</v>
      </c>
      <c r="G73" s="40">
        <f t="shared" si="3"/>
        <v>0.31957390146471371</v>
      </c>
    </row>
    <row r="74" spans="1:7" ht="30" x14ac:dyDescent="0.25">
      <c r="A74" s="28" t="s">
        <v>92</v>
      </c>
      <c r="B74" s="26" t="s">
        <v>2</v>
      </c>
      <c r="C74" s="18">
        <v>187</v>
      </c>
      <c r="D74" s="18">
        <v>83</v>
      </c>
      <c r="E74" s="18">
        <v>270</v>
      </c>
      <c r="F74" s="40">
        <f t="shared" si="2"/>
        <v>0.69259259259259254</v>
      </c>
      <c r="G74" s="40">
        <f t="shared" si="3"/>
        <v>0.30740740740740741</v>
      </c>
    </row>
    <row r="75" spans="1:7" x14ac:dyDescent="0.25">
      <c r="A75" s="28"/>
      <c r="B75" s="27" t="s">
        <v>3</v>
      </c>
      <c r="C75" s="18">
        <v>339</v>
      </c>
      <c r="D75" s="18">
        <v>142</v>
      </c>
      <c r="E75" s="18">
        <v>481</v>
      </c>
      <c r="F75" s="40">
        <f t="shared" si="2"/>
        <v>0.70478170478170477</v>
      </c>
      <c r="G75" s="40">
        <f t="shared" si="3"/>
        <v>0.29521829521829523</v>
      </c>
    </row>
    <row r="76" spans="1:7" x14ac:dyDescent="0.25">
      <c r="A76" s="28"/>
      <c r="B76" s="27" t="s">
        <v>0</v>
      </c>
      <c r="C76" s="18">
        <v>526</v>
      </c>
      <c r="D76" s="18">
        <v>225</v>
      </c>
      <c r="E76" s="18">
        <v>751</v>
      </c>
      <c r="F76" s="40">
        <f t="shared" ref="F76:F106" si="4">C76/E76</f>
        <v>0.7003994673768309</v>
      </c>
      <c r="G76" s="40">
        <f t="shared" ref="G76:G106" si="5">D76/E76</f>
        <v>0.2996005326231691</v>
      </c>
    </row>
    <row r="77" spans="1:7" ht="30" x14ac:dyDescent="0.25">
      <c r="A77" s="28" t="s">
        <v>93</v>
      </c>
      <c r="B77" s="26" t="s">
        <v>2</v>
      </c>
      <c r="C77" s="18">
        <v>57</v>
      </c>
      <c r="D77" s="18">
        <v>26</v>
      </c>
      <c r="E77" s="18">
        <v>83</v>
      </c>
      <c r="F77" s="40">
        <f t="shared" si="4"/>
        <v>0.68674698795180722</v>
      </c>
      <c r="G77" s="40">
        <f t="shared" si="5"/>
        <v>0.31325301204819278</v>
      </c>
    </row>
    <row r="78" spans="1:7" x14ac:dyDescent="0.25">
      <c r="A78" s="28"/>
      <c r="B78" s="27" t="s">
        <v>3</v>
      </c>
      <c r="C78" s="18">
        <v>114</v>
      </c>
      <c r="D78" s="18">
        <v>28</v>
      </c>
      <c r="E78" s="18">
        <v>142</v>
      </c>
      <c r="F78" s="40">
        <f t="shared" si="4"/>
        <v>0.80281690140845074</v>
      </c>
      <c r="G78" s="40">
        <f t="shared" si="5"/>
        <v>0.19718309859154928</v>
      </c>
    </row>
    <row r="79" spans="1:7" x14ac:dyDescent="0.25">
      <c r="A79" s="28"/>
      <c r="B79" s="27" t="s">
        <v>0</v>
      </c>
      <c r="C79" s="18">
        <v>171</v>
      </c>
      <c r="D79" s="18">
        <v>54</v>
      </c>
      <c r="E79" s="18">
        <v>225</v>
      </c>
      <c r="F79" s="40">
        <f t="shared" si="4"/>
        <v>0.76</v>
      </c>
      <c r="G79" s="40">
        <f t="shared" si="5"/>
        <v>0.24</v>
      </c>
    </row>
    <row r="80" spans="1:7" x14ac:dyDescent="0.25">
      <c r="A80" s="28" t="s">
        <v>94</v>
      </c>
      <c r="B80" s="26" t="s">
        <v>2</v>
      </c>
      <c r="C80" s="18">
        <v>66</v>
      </c>
      <c r="D80" s="18">
        <v>17</v>
      </c>
      <c r="E80" s="18">
        <v>83</v>
      </c>
      <c r="F80" s="40">
        <f t="shared" si="4"/>
        <v>0.79518072289156627</v>
      </c>
      <c r="G80" s="40">
        <f t="shared" si="5"/>
        <v>0.20481927710843373</v>
      </c>
    </row>
    <row r="81" spans="1:7" x14ac:dyDescent="0.25">
      <c r="A81" s="28"/>
      <c r="B81" s="27" t="s">
        <v>3</v>
      </c>
      <c r="C81" s="18">
        <v>124</v>
      </c>
      <c r="D81" s="18">
        <v>18</v>
      </c>
      <c r="E81" s="18">
        <v>142</v>
      </c>
      <c r="F81" s="40">
        <f t="shared" si="4"/>
        <v>0.87323943661971826</v>
      </c>
      <c r="G81" s="40">
        <f t="shared" si="5"/>
        <v>0.12676056338028169</v>
      </c>
    </row>
    <row r="82" spans="1:7" x14ac:dyDescent="0.25">
      <c r="A82" s="28"/>
      <c r="B82" s="27" t="s">
        <v>0</v>
      </c>
      <c r="C82" s="18">
        <v>190</v>
      </c>
      <c r="D82" s="18">
        <v>35</v>
      </c>
      <c r="E82" s="18">
        <v>225</v>
      </c>
      <c r="F82" s="40">
        <f t="shared" si="4"/>
        <v>0.84444444444444444</v>
      </c>
      <c r="G82" s="40">
        <f t="shared" si="5"/>
        <v>0.15555555555555556</v>
      </c>
    </row>
    <row r="83" spans="1:7" x14ac:dyDescent="0.25">
      <c r="A83" s="28" t="s">
        <v>95</v>
      </c>
      <c r="B83" s="26" t="s">
        <v>2</v>
      </c>
      <c r="C83" s="18">
        <v>31</v>
      </c>
      <c r="D83" s="18">
        <v>52</v>
      </c>
      <c r="E83" s="18">
        <v>83</v>
      </c>
      <c r="F83" s="40">
        <f t="shared" si="4"/>
        <v>0.37349397590361444</v>
      </c>
      <c r="G83" s="40">
        <f t="shared" si="5"/>
        <v>0.62650602409638556</v>
      </c>
    </row>
    <row r="84" spans="1:7" x14ac:dyDescent="0.25">
      <c r="A84" s="28"/>
      <c r="B84" s="27" t="s">
        <v>3</v>
      </c>
      <c r="C84" s="18">
        <v>33</v>
      </c>
      <c r="D84" s="18">
        <v>109</v>
      </c>
      <c r="E84" s="18">
        <v>142</v>
      </c>
      <c r="F84" s="40">
        <f t="shared" si="4"/>
        <v>0.23239436619718309</v>
      </c>
      <c r="G84" s="40">
        <f t="shared" si="5"/>
        <v>0.76760563380281688</v>
      </c>
    </row>
    <row r="85" spans="1:7" x14ac:dyDescent="0.25">
      <c r="A85" s="28"/>
      <c r="B85" s="27" t="s">
        <v>0</v>
      </c>
      <c r="C85" s="18">
        <v>64</v>
      </c>
      <c r="D85" s="18">
        <v>161</v>
      </c>
      <c r="E85" s="18">
        <v>225</v>
      </c>
      <c r="F85" s="40">
        <f t="shared" si="4"/>
        <v>0.28444444444444444</v>
      </c>
      <c r="G85" s="40">
        <f t="shared" si="5"/>
        <v>0.7155555555555555</v>
      </c>
    </row>
    <row r="86" spans="1:7" x14ac:dyDescent="0.25">
      <c r="A86" s="28" t="s">
        <v>96</v>
      </c>
      <c r="B86" s="26" t="s">
        <v>2</v>
      </c>
      <c r="C86" s="18">
        <v>260</v>
      </c>
      <c r="D86" s="18">
        <v>10</v>
      </c>
      <c r="E86" s="18">
        <v>270</v>
      </c>
      <c r="F86" s="40">
        <f t="shared" si="4"/>
        <v>0.96296296296296291</v>
      </c>
      <c r="G86" s="40">
        <f t="shared" si="5"/>
        <v>3.7037037037037035E-2</v>
      </c>
    </row>
    <row r="87" spans="1:7" x14ac:dyDescent="0.25">
      <c r="A87" s="28"/>
      <c r="B87" s="27" t="s">
        <v>3</v>
      </c>
      <c r="C87" s="18">
        <v>468</v>
      </c>
      <c r="D87" s="18">
        <v>13</v>
      </c>
      <c r="E87" s="18">
        <v>481</v>
      </c>
      <c r="F87" s="40">
        <f t="shared" si="4"/>
        <v>0.97297297297297303</v>
      </c>
      <c r="G87" s="40">
        <f t="shared" si="5"/>
        <v>2.7027027027027029E-2</v>
      </c>
    </row>
    <row r="88" spans="1:7" x14ac:dyDescent="0.25">
      <c r="A88" s="28"/>
      <c r="B88" s="27" t="s">
        <v>0</v>
      </c>
      <c r="C88" s="18">
        <v>728</v>
      </c>
      <c r="D88" s="18">
        <v>23</v>
      </c>
      <c r="E88" s="18">
        <v>751</v>
      </c>
      <c r="F88" s="40">
        <f t="shared" si="4"/>
        <v>0.96937416777629826</v>
      </c>
      <c r="G88" s="40">
        <f t="shared" si="5"/>
        <v>3.0625832223701729E-2</v>
      </c>
    </row>
    <row r="89" spans="1:7" ht="30" x14ac:dyDescent="0.25">
      <c r="A89" s="28" t="s">
        <v>97</v>
      </c>
      <c r="B89" s="26" t="s">
        <v>2</v>
      </c>
      <c r="C89" s="18">
        <v>268</v>
      </c>
      <c r="D89" s="18">
        <v>2</v>
      </c>
      <c r="E89" s="18">
        <v>270</v>
      </c>
      <c r="F89" s="40">
        <f t="shared" si="4"/>
        <v>0.99259259259259258</v>
      </c>
      <c r="G89" s="40">
        <f t="shared" si="5"/>
        <v>7.4074074074074077E-3</v>
      </c>
    </row>
    <row r="90" spans="1:7" x14ac:dyDescent="0.25">
      <c r="A90" s="28"/>
      <c r="B90" s="27" t="s">
        <v>3</v>
      </c>
      <c r="C90" s="18">
        <v>480</v>
      </c>
      <c r="D90" s="18">
        <v>1</v>
      </c>
      <c r="E90" s="18">
        <v>481</v>
      </c>
      <c r="F90" s="40">
        <f t="shared" si="4"/>
        <v>0.99792099792099798</v>
      </c>
      <c r="G90" s="40">
        <f t="shared" si="5"/>
        <v>2.0790020790020791E-3</v>
      </c>
    </row>
    <row r="91" spans="1:7" x14ac:dyDescent="0.25">
      <c r="A91" s="28"/>
      <c r="B91" s="27" t="s">
        <v>0</v>
      </c>
      <c r="C91" s="18">
        <v>748</v>
      </c>
      <c r="D91" s="18">
        <v>3</v>
      </c>
      <c r="E91" s="18">
        <v>751</v>
      </c>
      <c r="F91" s="40">
        <f t="shared" si="4"/>
        <v>0.99600532623169102</v>
      </c>
      <c r="G91" s="40">
        <f t="shared" si="5"/>
        <v>3.9946737683089215E-3</v>
      </c>
    </row>
    <row r="92" spans="1:7" x14ac:dyDescent="0.25">
      <c r="A92" s="28" t="s">
        <v>52</v>
      </c>
      <c r="B92" s="17" t="s">
        <v>2</v>
      </c>
      <c r="C92" s="18">
        <v>272</v>
      </c>
      <c r="D92" s="18">
        <v>12</v>
      </c>
      <c r="E92" s="18">
        <v>284</v>
      </c>
      <c r="F92" s="40">
        <f t="shared" si="4"/>
        <v>0.95774647887323938</v>
      </c>
      <c r="G92" s="40">
        <f t="shared" si="5"/>
        <v>4.2253521126760563E-2</v>
      </c>
    </row>
    <row r="93" spans="1:7" x14ac:dyDescent="0.25">
      <c r="A93" s="28"/>
      <c r="B93" s="17" t="s">
        <v>3</v>
      </c>
      <c r="C93" s="18">
        <v>503</v>
      </c>
      <c r="D93" s="18">
        <v>17</v>
      </c>
      <c r="E93" s="18">
        <v>520</v>
      </c>
      <c r="F93" s="40">
        <f t="shared" si="4"/>
        <v>0.96730769230769231</v>
      </c>
      <c r="G93" s="40">
        <f t="shared" si="5"/>
        <v>3.2692307692307694E-2</v>
      </c>
    </row>
    <row r="94" spans="1:7" x14ac:dyDescent="0.25">
      <c r="A94" s="28"/>
      <c r="B94" s="17" t="s">
        <v>0</v>
      </c>
      <c r="C94" s="18">
        <v>775</v>
      </c>
      <c r="D94" s="18">
        <v>29</v>
      </c>
      <c r="E94" s="18">
        <v>804</v>
      </c>
      <c r="F94" s="40">
        <f t="shared" si="4"/>
        <v>0.96393034825870649</v>
      </c>
      <c r="G94" s="40">
        <f t="shared" si="5"/>
        <v>3.6069651741293535E-2</v>
      </c>
    </row>
    <row r="95" spans="1:7" x14ac:dyDescent="0.25">
      <c r="A95" s="28" t="s">
        <v>98</v>
      </c>
      <c r="B95" s="17" t="s">
        <v>2</v>
      </c>
      <c r="C95" s="18">
        <v>281</v>
      </c>
      <c r="D95" s="18">
        <v>3</v>
      </c>
      <c r="E95" s="18">
        <v>284</v>
      </c>
      <c r="F95" s="40">
        <f t="shared" si="4"/>
        <v>0.98943661971830987</v>
      </c>
      <c r="G95" s="40">
        <f t="shared" si="5"/>
        <v>1.0563380281690141E-2</v>
      </c>
    </row>
    <row r="96" spans="1:7" x14ac:dyDescent="0.25">
      <c r="A96" s="28"/>
      <c r="B96" s="17" t="s">
        <v>3</v>
      </c>
      <c r="C96" s="18">
        <v>512</v>
      </c>
      <c r="D96" s="18">
        <v>8</v>
      </c>
      <c r="E96" s="18">
        <v>520</v>
      </c>
      <c r="F96" s="40">
        <f t="shared" si="4"/>
        <v>0.98461538461538467</v>
      </c>
      <c r="G96" s="40">
        <f t="shared" si="5"/>
        <v>1.5384615384615385E-2</v>
      </c>
    </row>
    <row r="97" spans="1:7" x14ac:dyDescent="0.25">
      <c r="A97" s="28"/>
      <c r="B97" s="17" t="s">
        <v>0</v>
      </c>
      <c r="C97" s="18">
        <v>793</v>
      </c>
      <c r="D97" s="18">
        <v>11</v>
      </c>
      <c r="E97" s="18">
        <v>804</v>
      </c>
      <c r="F97" s="40">
        <f t="shared" si="4"/>
        <v>0.98631840796019898</v>
      </c>
      <c r="G97" s="40">
        <f t="shared" si="5"/>
        <v>1.3681592039800995E-2</v>
      </c>
    </row>
    <row r="98" spans="1:7" x14ac:dyDescent="0.25">
      <c r="A98" s="28" t="s">
        <v>53</v>
      </c>
      <c r="B98" s="17" t="s">
        <v>2</v>
      </c>
      <c r="C98" s="18">
        <v>256</v>
      </c>
      <c r="D98" s="18">
        <v>28</v>
      </c>
      <c r="E98" s="18">
        <v>284</v>
      </c>
      <c r="F98" s="40">
        <f t="shared" si="4"/>
        <v>0.90140845070422537</v>
      </c>
      <c r="G98" s="40">
        <f t="shared" si="5"/>
        <v>9.8591549295774641E-2</v>
      </c>
    </row>
    <row r="99" spans="1:7" x14ac:dyDescent="0.25">
      <c r="A99" s="28"/>
      <c r="B99" s="17" t="s">
        <v>3</v>
      </c>
      <c r="C99" s="18">
        <v>480</v>
      </c>
      <c r="D99" s="18">
        <v>40</v>
      </c>
      <c r="E99" s="18">
        <v>520</v>
      </c>
      <c r="F99" s="40">
        <f t="shared" si="4"/>
        <v>0.92307692307692313</v>
      </c>
      <c r="G99" s="40">
        <f t="shared" si="5"/>
        <v>7.6923076923076927E-2</v>
      </c>
    </row>
    <row r="100" spans="1:7" x14ac:dyDescent="0.25">
      <c r="A100" s="28"/>
      <c r="B100" s="17" t="s">
        <v>0</v>
      </c>
      <c r="C100" s="18">
        <v>736</v>
      </c>
      <c r="D100" s="18">
        <v>68</v>
      </c>
      <c r="E100" s="18">
        <v>804</v>
      </c>
      <c r="F100" s="40">
        <f t="shared" si="4"/>
        <v>0.91542288557213936</v>
      </c>
      <c r="G100" s="40">
        <f t="shared" si="5"/>
        <v>8.45771144278607E-2</v>
      </c>
    </row>
    <row r="101" spans="1:7" ht="30" x14ac:dyDescent="0.25">
      <c r="A101" s="28" t="s">
        <v>99</v>
      </c>
      <c r="B101" s="17" t="s">
        <v>2</v>
      </c>
      <c r="C101" s="18">
        <v>275</v>
      </c>
      <c r="D101" s="18">
        <v>9</v>
      </c>
      <c r="E101" s="18">
        <v>284</v>
      </c>
      <c r="F101" s="40">
        <f t="shared" si="4"/>
        <v>0.96830985915492962</v>
      </c>
      <c r="G101" s="40">
        <f t="shared" si="5"/>
        <v>3.1690140845070422E-2</v>
      </c>
    </row>
    <row r="102" spans="1:7" x14ac:dyDescent="0.25">
      <c r="A102" s="28"/>
      <c r="B102" s="17" t="s">
        <v>3</v>
      </c>
      <c r="C102" s="18">
        <v>483</v>
      </c>
      <c r="D102" s="18">
        <v>37</v>
      </c>
      <c r="E102" s="18">
        <v>520</v>
      </c>
      <c r="F102" s="40">
        <f t="shared" si="4"/>
        <v>0.92884615384615388</v>
      </c>
      <c r="G102" s="40">
        <f t="shared" si="5"/>
        <v>7.1153846153846151E-2</v>
      </c>
    </row>
    <row r="103" spans="1:7" x14ac:dyDescent="0.25">
      <c r="A103" s="28"/>
      <c r="B103" s="17" t="s">
        <v>0</v>
      </c>
      <c r="C103" s="18">
        <v>758</v>
      </c>
      <c r="D103" s="18">
        <v>46</v>
      </c>
      <c r="E103" s="18">
        <v>804</v>
      </c>
      <c r="F103" s="40">
        <f t="shared" si="4"/>
        <v>0.94278606965174128</v>
      </c>
      <c r="G103" s="40">
        <f t="shared" si="5"/>
        <v>5.721393034825871E-2</v>
      </c>
    </row>
    <row r="104" spans="1:7" x14ac:dyDescent="0.25">
      <c r="A104" s="28" t="s">
        <v>54</v>
      </c>
      <c r="B104" s="17" t="s">
        <v>2</v>
      </c>
      <c r="C104" s="18">
        <v>276</v>
      </c>
      <c r="D104" s="18">
        <v>8</v>
      </c>
      <c r="E104" s="18">
        <v>284</v>
      </c>
      <c r="F104" s="40">
        <f t="shared" si="4"/>
        <v>0.971830985915493</v>
      </c>
      <c r="G104" s="40">
        <f t="shared" si="5"/>
        <v>2.8169014084507043E-2</v>
      </c>
    </row>
    <row r="105" spans="1:7" x14ac:dyDescent="0.25">
      <c r="A105" s="28"/>
      <c r="B105" s="17" t="s">
        <v>3</v>
      </c>
      <c r="C105" s="18">
        <v>508</v>
      </c>
      <c r="D105" s="18">
        <v>12</v>
      </c>
      <c r="E105" s="18">
        <v>520</v>
      </c>
      <c r="F105" s="40">
        <f t="shared" si="4"/>
        <v>0.97692307692307689</v>
      </c>
      <c r="G105" s="40">
        <f t="shared" si="5"/>
        <v>2.3076923076923078E-2</v>
      </c>
    </row>
    <row r="106" spans="1:7" x14ac:dyDescent="0.25">
      <c r="A106" s="28"/>
      <c r="B106" s="17" t="s">
        <v>0</v>
      </c>
      <c r="C106" s="18">
        <v>784</v>
      </c>
      <c r="D106" s="18">
        <v>20</v>
      </c>
      <c r="E106" s="18">
        <v>804</v>
      </c>
      <c r="F106" s="40">
        <f t="shared" si="4"/>
        <v>0.97512437810945274</v>
      </c>
      <c r="G106" s="40">
        <f t="shared" si="5"/>
        <v>2.4875621890547265E-2</v>
      </c>
    </row>
    <row r="107" spans="1:7" x14ac:dyDescent="0.25">
      <c r="A107" s="13"/>
      <c r="B107" s="23"/>
      <c r="C107" s="24"/>
      <c r="D107" s="24"/>
      <c r="E107" s="24"/>
    </row>
    <row r="108" spans="1:7" x14ac:dyDescent="0.25">
      <c r="A108" s="44" t="s">
        <v>70</v>
      </c>
      <c r="B108" s="44"/>
      <c r="C108" s="44"/>
      <c r="D108" s="44"/>
      <c r="E108" s="44"/>
      <c r="F108" s="44"/>
      <c r="G108" s="44"/>
    </row>
    <row r="109" spans="1:7" x14ac:dyDescent="0.25">
      <c r="A109" s="52"/>
      <c r="B109" s="37" t="s">
        <v>9</v>
      </c>
      <c r="C109" s="52" t="s">
        <v>408</v>
      </c>
      <c r="D109" s="52" t="s">
        <v>409</v>
      </c>
      <c r="E109" s="52" t="s">
        <v>410</v>
      </c>
      <c r="F109" s="53" t="s">
        <v>407</v>
      </c>
      <c r="G109" s="53" t="s">
        <v>406</v>
      </c>
    </row>
    <row r="110" spans="1:7" ht="45" x14ac:dyDescent="0.25">
      <c r="A110" s="28" t="s">
        <v>55</v>
      </c>
      <c r="B110" s="17" t="s">
        <v>2</v>
      </c>
      <c r="C110" s="18">
        <v>115</v>
      </c>
      <c r="D110" s="18">
        <v>1900</v>
      </c>
      <c r="E110" s="18">
        <v>2015</v>
      </c>
      <c r="F110" s="40">
        <f t="shared" ref="F110:F142" si="6">C110/E110</f>
        <v>5.7071960297766747E-2</v>
      </c>
      <c r="G110" s="40">
        <f t="shared" ref="G110:G142" si="7">D110/E110</f>
        <v>0.94292803970223327</v>
      </c>
    </row>
    <row r="111" spans="1:7" x14ac:dyDescent="0.25">
      <c r="A111" s="28"/>
      <c r="B111" s="17" t="s">
        <v>3</v>
      </c>
      <c r="C111" s="18">
        <v>258</v>
      </c>
      <c r="D111" s="18">
        <v>3430</v>
      </c>
      <c r="E111" s="18">
        <v>3688</v>
      </c>
      <c r="F111" s="40">
        <f t="shared" si="6"/>
        <v>6.9956616052060744E-2</v>
      </c>
      <c r="G111" s="40">
        <f t="shared" si="7"/>
        <v>0.93004338394793928</v>
      </c>
    </row>
    <row r="112" spans="1:7" x14ac:dyDescent="0.25">
      <c r="A112" s="28"/>
      <c r="B112" s="17" t="s">
        <v>0</v>
      </c>
      <c r="C112" s="18">
        <v>373</v>
      </c>
      <c r="D112" s="18">
        <v>5330</v>
      </c>
      <c r="E112" s="18">
        <v>5703</v>
      </c>
      <c r="F112" s="40">
        <f t="shared" si="6"/>
        <v>6.5404173242153252E-2</v>
      </c>
      <c r="G112" s="40">
        <f t="shared" si="7"/>
        <v>0.93459582675784669</v>
      </c>
    </row>
    <row r="113" spans="1:7" ht="30" x14ac:dyDescent="0.25">
      <c r="A113" s="28" t="s">
        <v>56</v>
      </c>
      <c r="B113" s="17" t="s">
        <v>2</v>
      </c>
      <c r="C113" s="18">
        <v>309</v>
      </c>
      <c r="D113" s="18">
        <v>1706</v>
      </c>
      <c r="E113" s="18">
        <v>2015</v>
      </c>
      <c r="F113" s="40">
        <f t="shared" si="6"/>
        <v>0.1533498759305211</v>
      </c>
      <c r="G113" s="40">
        <f t="shared" si="7"/>
        <v>0.84665012406947893</v>
      </c>
    </row>
    <row r="114" spans="1:7" x14ac:dyDescent="0.25">
      <c r="A114" s="28"/>
      <c r="B114" s="17" t="s">
        <v>3</v>
      </c>
      <c r="C114" s="18">
        <v>628</v>
      </c>
      <c r="D114" s="18">
        <v>3060</v>
      </c>
      <c r="E114" s="18">
        <v>3688</v>
      </c>
      <c r="F114" s="40">
        <f t="shared" si="6"/>
        <v>0.17028199566160521</v>
      </c>
      <c r="G114" s="40">
        <f t="shared" si="7"/>
        <v>0.82971800433839482</v>
      </c>
    </row>
    <row r="115" spans="1:7" x14ac:dyDescent="0.25">
      <c r="A115" s="28"/>
      <c r="B115" s="17" t="s">
        <v>0</v>
      </c>
      <c r="C115" s="18">
        <v>937</v>
      </c>
      <c r="D115" s="18">
        <v>4766</v>
      </c>
      <c r="E115" s="18">
        <v>5703</v>
      </c>
      <c r="F115" s="40">
        <f t="shared" si="6"/>
        <v>0.16429949149570403</v>
      </c>
      <c r="G115" s="40">
        <f t="shared" si="7"/>
        <v>0.835700508504296</v>
      </c>
    </row>
    <row r="116" spans="1:7" ht="30" x14ac:dyDescent="0.25">
      <c r="A116" s="28" t="s">
        <v>57</v>
      </c>
      <c r="B116" s="17" t="s">
        <v>2</v>
      </c>
      <c r="C116" s="18">
        <v>1809</v>
      </c>
      <c r="D116" s="18">
        <v>206</v>
      </c>
      <c r="E116" s="18">
        <v>2015</v>
      </c>
      <c r="F116" s="40">
        <f t="shared" si="6"/>
        <v>0.89776674937965262</v>
      </c>
      <c r="G116" s="40">
        <f t="shared" si="7"/>
        <v>0.1022332506203474</v>
      </c>
    </row>
    <row r="117" spans="1:7" x14ac:dyDescent="0.25">
      <c r="A117" s="28"/>
      <c r="B117" s="17" t="s">
        <v>3</v>
      </c>
      <c r="C117" s="18">
        <v>3372</v>
      </c>
      <c r="D117" s="18">
        <v>316</v>
      </c>
      <c r="E117" s="18">
        <v>3688</v>
      </c>
      <c r="F117" s="40">
        <f t="shared" si="6"/>
        <v>0.91431670281995658</v>
      </c>
      <c r="G117" s="40">
        <f t="shared" si="7"/>
        <v>8.5683297180043388E-2</v>
      </c>
    </row>
    <row r="118" spans="1:7" x14ac:dyDescent="0.25">
      <c r="A118" s="28"/>
      <c r="B118" s="17" t="s">
        <v>0</v>
      </c>
      <c r="C118" s="18">
        <v>5181</v>
      </c>
      <c r="D118" s="18">
        <v>522</v>
      </c>
      <c r="E118" s="18">
        <v>5703</v>
      </c>
      <c r="F118" s="40">
        <f t="shared" si="6"/>
        <v>0.90846922672277752</v>
      </c>
      <c r="G118" s="40">
        <f t="shared" si="7"/>
        <v>9.1530773277222519E-2</v>
      </c>
    </row>
    <row r="119" spans="1:7" x14ac:dyDescent="0.25">
      <c r="A119" s="28" t="s">
        <v>58</v>
      </c>
      <c r="B119" s="17" t="s">
        <v>2</v>
      </c>
      <c r="C119" s="18">
        <v>1284</v>
      </c>
      <c r="D119" s="18">
        <v>731</v>
      </c>
      <c r="E119" s="18">
        <v>2015</v>
      </c>
      <c r="F119" s="40">
        <f t="shared" si="6"/>
        <v>0.63722084367245657</v>
      </c>
      <c r="G119" s="40">
        <f t="shared" si="7"/>
        <v>0.36277915632754343</v>
      </c>
    </row>
    <row r="120" spans="1:7" x14ac:dyDescent="0.25">
      <c r="A120" s="28"/>
      <c r="B120" s="17" t="s">
        <v>3</v>
      </c>
      <c r="C120" s="18">
        <v>2476</v>
      </c>
      <c r="D120" s="18">
        <v>1212</v>
      </c>
      <c r="E120" s="18">
        <v>3688</v>
      </c>
      <c r="F120" s="40">
        <f t="shared" si="6"/>
        <v>0.67136659436008672</v>
      </c>
      <c r="G120" s="40">
        <f t="shared" si="7"/>
        <v>0.32863340563991322</v>
      </c>
    </row>
    <row r="121" spans="1:7" x14ac:dyDescent="0.25">
      <c r="A121" s="28"/>
      <c r="B121" s="17" t="s">
        <v>0</v>
      </c>
      <c r="C121" s="18">
        <v>3760</v>
      </c>
      <c r="D121" s="18">
        <v>1943</v>
      </c>
      <c r="E121" s="18">
        <v>5703</v>
      </c>
      <c r="F121" s="40">
        <f t="shared" si="6"/>
        <v>0.65930212169033842</v>
      </c>
      <c r="G121" s="40">
        <f t="shared" si="7"/>
        <v>0.34069787830966158</v>
      </c>
    </row>
    <row r="122" spans="1:7" ht="45" x14ac:dyDescent="0.25">
      <c r="A122" s="28" t="s">
        <v>100</v>
      </c>
      <c r="B122" s="17" t="s">
        <v>2</v>
      </c>
      <c r="C122" s="18">
        <v>635</v>
      </c>
      <c r="D122" s="18">
        <v>1380</v>
      </c>
      <c r="E122" s="18">
        <v>2015</v>
      </c>
      <c r="F122" s="40">
        <f t="shared" si="6"/>
        <v>0.31513647642679898</v>
      </c>
      <c r="G122" s="40">
        <f t="shared" si="7"/>
        <v>0.68486352357320102</v>
      </c>
    </row>
    <row r="123" spans="1:7" x14ac:dyDescent="0.25">
      <c r="A123" s="28"/>
      <c r="B123" s="17" t="s">
        <v>3</v>
      </c>
      <c r="C123" s="18">
        <v>1146</v>
      </c>
      <c r="D123" s="18">
        <v>2542</v>
      </c>
      <c r="E123" s="18">
        <v>3688</v>
      </c>
      <c r="F123" s="40">
        <f t="shared" si="6"/>
        <v>0.31073752711496744</v>
      </c>
      <c r="G123" s="40">
        <f t="shared" si="7"/>
        <v>0.68926247288503251</v>
      </c>
    </row>
    <row r="124" spans="1:7" x14ac:dyDescent="0.25">
      <c r="A124" s="28"/>
      <c r="B124" s="17" t="s">
        <v>0</v>
      </c>
      <c r="C124" s="18">
        <v>1781</v>
      </c>
      <c r="D124" s="18">
        <v>3922</v>
      </c>
      <c r="E124" s="18">
        <v>5703</v>
      </c>
      <c r="F124" s="40">
        <f t="shared" si="6"/>
        <v>0.31229177625810978</v>
      </c>
      <c r="G124" s="40">
        <f t="shared" si="7"/>
        <v>0.68770822374189022</v>
      </c>
    </row>
    <row r="125" spans="1:7" x14ac:dyDescent="0.25">
      <c r="A125" s="28" t="s">
        <v>59</v>
      </c>
      <c r="B125" s="17" t="s">
        <v>2</v>
      </c>
      <c r="C125" s="18">
        <v>1945</v>
      </c>
      <c r="D125" s="18">
        <v>70</v>
      </c>
      <c r="E125" s="18">
        <v>2015</v>
      </c>
      <c r="F125" s="40">
        <f t="shared" si="6"/>
        <v>0.9652605459057072</v>
      </c>
      <c r="G125" s="40">
        <f t="shared" si="7"/>
        <v>3.4739454094292806E-2</v>
      </c>
    </row>
    <row r="126" spans="1:7" x14ac:dyDescent="0.25">
      <c r="A126" s="28"/>
      <c r="B126" s="17" t="s">
        <v>3</v>
      </c>
      <c r="C126" s="18">
        <v>3580</v>
      </c>
      <c r="D126" s="18">
        <v>108</v>
      </c>
      <c r="E126" s="18">
        <v>3688</v>
      </c>
      <c r="F126" s="40">
        <f t="shared" si="6"/>
        <v>0.9707158351409978</v>
      </c>
      <c r="G126" s="40">
        <f t="shared" si="7"/>
        <v>2.9284164859002169E-2</v>
      </c>
    </row>
    <row r="127" spans="1:7" x14ac:dyDescent="0.25">
      <c r="A127" s="28"/>
      <c r="B127" s="17" t="s">
        <v>0</v>
      </c>
      <c r="C127" s="18">
        <v>5525</v>
      </c>
      <c r="D127" s="18">
        <v>178</v>
      </c>
      <c r="E127" s="18">
        <v>5703</v>
      </c>
      <c r="F127" s="40">
        <f t="shared" si="6"/>
        <v>0.96878835700508503</v>
      </c>
      <c r="G127" s="40">
        <f t="shared" si="7"/>
        <v>3.1211642994914957E-2</v>
      </c>
    </row>
    <row r="128" spans="1:7" ht="45" x14ac:dyDescent="0.25">
      <c r="A128" s="28" t="s">
        <v>60</v>
      </c>
      <c r="B128" s="17" t="s">
        <v>2</v>
      </c>
      <c r="C128" s="18">
        <v>1823</v>
      </c>
      <c r="D128" s="18">
        <v>192</v>
      </c>
      <c r="E128" s="18">
        <v>2015</v>
      </c>
      <c r="F128" s="40">
        <f t="shared" si="6"/>
        <v>0.90471464019851111</v>
      </c>
      <c r="G128" s="40">
        <f t="shared" si="7"/>
        <v>9.5285359801488834E-2</v>
      </c>
    </row>
    <row r="129" spans="1:7" x14ac:dyDescent="0.25">
      <c r="A129" s="28"/>
      <c r="B129" s="17" t="s">
        <v>3</v>
      </c>
      <c r="C129" s="18">
        <v>3401</v>
      </c>
      <c r="D129" s="18">
        <v>287</v>
      </c>
      <c r="E129" s="18">
        <v>3688</v>
      </c>
      <c r="F129" s="40">
        <f t="shared" si="6"/>
        <v>0.92218004338394799</v>
      </c>
      <c r="G129" s="40">
        <f t="shared" si="7"/>
        <v>7.7819956616052066E-2</v>
      </c>
    </row>
    <row r="130" spans="1:7" x14ac:dyDescent="0.25">
      <c r="A130" s="28"/>
      <c r="B130" s="17" t="s">
        <v>0</v>
      </c>
      <c r="C130" s="18">
        <v>5224</v>
      </c>
      <c r="D130" s="18">
        <v>479</v>
      </c>
      <c r="E130" s="18">
        <v>5703</v>
      </c>
      <c r="F130" s="40">
        <f t="shared" si="6"/>
        <v>0.91600911800806595</v>
      </c>
      <c r="G130" s="40">
        <f t="shared" si="7"/>
        <v>8.3990881991934066E-2</v>
      </c>
    </row>
    <row r="131" spans="1:7" ht="45" x14ac:dyDescent="0.25">
      <c r="A131" s="28" t="s">
        <v>61</v>
      </c>
      <c r="B131" s="17" t="s">
        <v>2</v>
      </c>
      <c r="C131" s="18">
        <v>2009</v>
      </c>
      <c r="D131" s="18">
        <v>6</v>
      </c>
      <c r="E131" s="18">
        <v>2015</v>
      </c>
      <c r="F131" s="40">
        <f t="shared" si="6"/>
        <v>0.99702233250620342</v>
      </c>
      <c r="G131" s="40">
        <f t="shared" si="7"/>
        <v>2.9776674937965261E-3</v>
      </c>
    </row>
    <row r="132" spans="1:7" x14ac:dyDescent="0.25">
      <c r="A132" s="28"/>
      <c r="B132" s="17" t="s">
        <v>3</v>
      </c>
      <c r="C132" s="18">
        <v>3675</v>
      </c>
      <c r="D132" s="18">
        <v>13</v>
      </c>
      <c r="E132" s="18">
        <v>3688</v>
      </c>
      <c r="F132" s="40">
        <f t="shared" si="6"/>
        <v>0.99647505422993488</v>
      </c>
      <c r="G132" s="40">
        <f t="shared" si="7"/>
        <v>3.5249457700650758E-3</v>
      </c>
    </row>
    <row r="133" spans="1:7" x14ac:dyDescent="0.25">
      <c r="A133" s="28"/>
      <c r="B133" s="17" t="s">
        <v>0</v>
      </c>
      <c r="C133" s="18">
        <v>5684</v>
      </c>
      <c r="D133" s="18">
        <v>19</v>
      </c>
      <c r="E133" s="18">
        <v>5703</v>
      </c>
      <c r="F133" s="40">
        <f t="shared" si="6"/>
        <v>0.99666842012975632</v>
      </c>
      <c r="G133" s="40">
        <f t="shared" si="7"/>
        <v>3.3315798702437316E-3</v>
      </c>
    </row>
    <row r="134" spans="1:7" ht="45" x14ac:dyDescent="0.25">
      <c r="A134" s="28" t="s">
        <v>101</v>
      </c>
      <c r="B134" s="17" t="s">
        <v>2</v>
      </c>
      <c r="C134" s="18">
        <v>1959</v>
      </c>
      <c r="D134" s="18">
        <v>56</v>
      </c>
      <c r="E134" s="18">
        <v>2015</v>
      </c>
      <c r="F134" s="40">
        <f t="shared" si="6"/>
        <v>0.97220843672456581</v>
      </c>
      <c r="G134" s="40">
        <f t="shared" si="7"/>
        <v>2.7791563275434243E-2</v>
      </c>
    </row>
    <row r="135" spans="1:7" x14ac:dyDescent="0.25">
      <c r="A135" s="28"/>
      <c r="B135" s="17" t="s">
        <v>3</v>
      </c>
      <c r="C135" s="18">
        <v>3600</v>
      </c>
      <c r="D135" s="18">
        <v>88</v>
      </c>
      <c r="E135" s="18">
        <v>3688</v>
      </c>
      <c r="F135" s="40">
        <f t="shared" si="6"/>
        <v>0.97613882863340562</v>
      </c>
      <c r="G135" s="40">
        <f t="shared" si="7"/>
        <v>2.3861171366594359E-2</v>
      </c>
    </row>
    <row r="136" spans="1:7" x14ac:dyDescent="0.25">
      <c r="A136" s="28"/>
      <c r="B136" s="17" t="s">
        <v>0</v>
      </c>
      <c r="C136" s="18">
        <v>5559</v>
      </c>
      <c r="D136" s="18">
        <v>144</v>
      </c>
      <c r="E136" s="18">
        <v>5703</v>
      </c>
      <c r="F136" s="40">
        <f t="shared" si="6"/>
        <v>0.97475013150973167</v>
      </c>
      <c r="G136" s="40">
        <f t="shared" si="7"/>
        <v>2.5249868490268279E-2</v>
      </c>
    </row>
    <row r="137" spans="1:7" ht="30" x14ac:dyDescent="0.25">
      <c r="A137" s="28" t="s">
        <v>62</v>
      </c>
      <c r="B137" s="17" t="s">
        <v>2</v>
      </c>
      <c r="C137" s="18">
        <v>1955</v>
      </c>
      <c r="D137" s="18">
        <v>60</v>
      </c>
      <c r="E137" s="18">
        <v>2015</v>
      </c>
      <c r="F137" s="40">
        <f t="shared" si="6"/>
        <v>0.97022332506203479</v>
      </c>
      <c r="G137" s="40">
        <f t="shared" si="7"/>
        <v>2.9776674937965261E-2</v>
      </c>
    </row>
    <row r="138" spans="1:7" x14ac:dyDescent="0.25">
      <c r="A138" s="28"/>
      <c r="B138" s="17" t="s">
        <v>3</v>
      </c>
      <c r="C138" s="18">
        <v>3596</v>
      </c>
      <c r="D138" s="18">
        <v>92</v>
      </c>
      <c r="E138" s="18">
        <v>3688</v>
      </c>
      <c r="F138" s="40">
        <f t="shared" si="6"/>
        <v>0.97505422993492408</v>
      </c>
      <c r="G138" s="40">
        <f t="shared" si="7"/>
        <v>2.4945770065075923E-2</v>
      </c>
    </row>
    <row r="139" spans="1:7" x14ac:dyDescent="0.25">
      <c r="A139" s="28"/>
      <c r="B139" s="17" t="s">
        <v>0</v>
      </c>
      <c r="C139" s="18">
        <v>5551</v>
      </c>
      <c r="D139" s="18">
        <v>152</v>
      </c>
      <c r="E139" s="18">
        <v>5703</v>
      </c>
      <c r="F139" s="40">
        <f t="shared" si="6"/>
        <v>0.9733473610380502</v>
      </c>
      <c r="G139" s="40">
        <f t="shared" si="7"/>
        <v>2.6652638961949852E-2</v>
      </c>
    </row>
    <row r="140" spans="1:7" ht="30" x14ac:dyDescent="0.25">
      <c r="A140" s="28" t="s">
        <v>102</v>
      </c>
      <c r="B140" s="17" t="s">
        <v>2</v>
      </c>
      <c r="C140" s="18">
        <v>2011</v>
      </c>
      <c r="D140" s="18">
        <v>4</v>
      </c>
      <c r="E140" s="18">
        <v>2015</v>
      </c>
      <c r="F140" s="40">
        <f t="shared" si="6"/>
        <v>0.99801488833746899</v>
      </c>
      <c r="G140" s="40">
        <f t="shared" si="7"/>
        <v>1.9851116625310174E-3</v>
      </c>
    </row>
    <row r="141" spans="1:7" x14ac:dyDescent="0.25">
      <c r="A141" s="28"/>
      <c r="B141" s="17" t="s">
        <v>3</v>
      </c>
      <c r="C141" s="18">
        <v>3686</v>
      </c>
      <c r="D141" s="18">
        <v>2</v>
      </c>
      <c r="E141" s="18">
        <v>3688</v>
      </c>
      <c r="F141" s="40">
        <f t="shared" si="6"/>
        <v>0.99945770065075923</v>
      </c>
      <c r="G141" s="40">
        <f t="shared" si="7"/>
        <v>5.4229934924078093E-4</v>
      </c>
    </row>
    <row r="142" spans="1:7" x14ac:dyDescent="0.25">
      <c r="A142" s="28"/>
      <c r="B142" s="17" t="s">
        <v>0</v>
      </c>
      <c r="C142" s="18">
        <v>5697</v>
      </c>
      <c r="D142" s="18">
        <v>6</v>
      </c>
      <c r="E142" s="18">
        <v>5703</v>
      </c>
      <c r="F142" s="40">
        <f t="shared" si="6"/>
        <v>0.99894792214623884</v>
      </c>
      <c r="G142" s="40">
        <f t="shared" si="7"/>
        <v>1.0520778537611783E-3</v>
      </c>
    </row>
    <row r="144" spans="1:7" x14ac:dyDescent="0.25">
      <c r="A144" s="44" t="s">
        <v>64</v>
      </c>
      <c r="B144" s="44"/>
      <c r="C144" s="44"/>
      <c r="D144" s="44"/>
      <c r="E144" s="44"/>
      <c r="F144" s="44"/>
      <c r="G144" s="44"/>
    </row>
    <row r="145" spans="1:7" x14ac:dyDescent="0.25">
      <c r="A145" s="28" t="s">
        <v>71</v>
      </c>
      <c r="B145" s="37" t="s">
        <v>9</v>
      </c>
      <c r="C145" s="52" t="s">
        <v>408</v>
      </c>
      <c r="D145" s="52" t="s">
        <v>409</v>
      </c>
      <c r="E145" s="52" t="s">
        <v>410</v>
      </c>
      <c r="F145" s="53" t="s">
        <v>407</v>
      </c>
      <c r="G145" s="53" t="s">
        <v>406</v>
      </c>
    </row>
    <row r="146" spans="1:7" x14ac:dyDescent="0.25">
      <c r="A146" s="28"/>
      <c r="B146" s="17" t="s">
        <v>2</v>
      </c>
      <c r="C146" s="18">
        <v>1497</v>
      </c>
      <c r="D146" s="18">
        <v>220</v>
      </c>
      <c r="E146" s="18">
        <v>1717</v>
      </c>
      <c r="F146" s="40">
        <f>C146/E146</f>
        <v>0.87186953989516602</v>
      </c>
      <c r="G146" s="40">
        <f>D146/E146</f>
        <v>0.128130460104834</v>
      </c>
    </row>
    <row r="147" spans="1:7" x14ac:dyDescent="0.25">
      <c r="A147" s="28"/>
      <c r="B147" s="17" t="s">
        <v>3</v>
      </c>
      <c r="C147" s="18">
        <v>2763</v>
      </c>
      <c r="D147" s="18">
        <v>367</v>
      </c>
      <c r="E147" s="18">
        <v>3130</v>
      </c>
      <c r="F147" s="40">
        <f>C147/E147</f>
        <v>0.88274760383386586</v>
      </c>
      <c r="G147" s="40">
        <f>D147/E147</f>
        <v>0.11725239616613418</v>
      </c>
    </row>
    <row r="148" spans="1:7" x14ac:dyDescent="0.25">
      <c r="A148" s="28"/>
      <c r="B148" s="17" t="s">
        <v>0</v>
      </c>
      <c r="C148" s="18">
        <v>4260</v>
      </c>
      <c r="D148" s="18">
        <v>587</v>
      </c>
      <c r="E148" s="18">
        <v>4847</v>
      </c>
      <c r="F148" s="40">
        <f>C148/E148</f>
        <v>0.87889416133690945</v>
      </c>
      <c r="G148" s="40">
        <f>D148/E148</f>
        <v>0.12110583866309058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6"/>
  <sheetViews>
    <sheetView workbookViewId="0"/>
  </sheetViews>
  <sheetFormatPr defaultRowHeight="15" x14ac:dyDescent="0.25"/>
  <cols>
    <col min="1" max="1" width="65.28515625" style="25" customWidth="1"/>
    <col min="2" max="2" width="25" style="25" customWidth="1"/>
    <col min="3" max="3" width="10" style="25" customWidth="1"/>
    <col min="4" max="4" width="9.140625" style="25"/>
    <col min="5" max="5" width="10.28515625" style="25" customWidth="1"/>
    <col min="6" max="16384" width="9.140625" style="25"/>
  </cols>
  <sheetData>
    <row r="1" spans="1:7" x14ac:dyDescent="0.25">
      <c r="A1" s="74" t="s">
        <v>416</v>
      </c>
    </row>
    <row r="2" spans="1:7" x14ac:dyDescent="0.25">
      <c r="A2" s="73" t="s">
        <v>415</v>
      </c>
    </row>
    <row r="3" spans="1:7" x14ac:dyDescent="0.25">
      <c r="A3" s="73"/>
    </row>
    <row r="4" spans="1:7" x14ac:dyDescent="0.25">
      <c r="A4" s="44" t="s">
        <v>103</v>
      </c>
      <c r="B4" s="44"/>
      <c r="C4" s="44"/>
      <c r="D4" s="44"/>
      <c r="E4" s="44"/>
      <c r="F4" s="44"/>
      <c r="G4" s="44"/>
    </row>
    <row r="5" spans="1:7" ht="30" x14ac:dyDescent="0.25">
      <c r="A5" s="28" t="s">
        <v>29</v>
      </c>
      <c r="B5" s="37" t="s">
        <v>9</v>
      </c>
      <c r="C5" s="52" t="s">
        <v>408</v>
      </c>
      <c r="D5" s="52" t="s">
        <v>409</v>
      </c>
      <c r="E5" s="52" t="s">
        <v>410</v>
      </c>
      <c r="F5" s="53" t="s">
        <v>407</v>
      </c>
      <c r="G5" s="53" t="s">
        <v>406</v>
      </c>
    </row>
    <row r="6" spans="1:7" x14ac:dyDescent="0.25">
      <c r="A6" s="28"/>
      <c r="B6" s="17" t="s">
        <v>1</v>
      </c>
      <c r="C6" s="18">
        <v>3827</v>
      </c>
      <c r="D6" s="18">
        <v>2</v>
      </c>
      <c r="E6" s="18">
        <v>3829</v>
      </c>
      <c r="F6" s="40">
        <f>C6/E6</f>
        <v>0.99947767041002877</v>
      </c>
      <c r="G6" s="40">
        <f>D6/E6</f>
        <v>5.223295899712719E-4</v>
      </c>
    </row>
    <row r="7" spans="1:7" x14ac:dyDescent="0.25">
      <c r="A7" s="28"/>
      <c r="B7" s="17" t="s">
        <v>2</v>
      </c>
      <c r="C7" s="18">
        <v>2471</v>
      </c>
      <c r="D7" s="18">
        <v>0</v>
      </c>
      <c r="E7" s="18">
        <v>2471</v>
      </c>
      <c r="F7" s="40">
        <f>C7/E7</f>
        <v>1</v>
      </c>
      <c r="G7" s="40">
        <f>D7/E7</f>
        <v>0</v>
      </c>
    </row>
    <row r="8" spans="1:7" x14ac:dyDescent="0.25">
      <c r="A8" s="28"/>
      <c r="B8" s="17" t="s">
        <v>3</v>
      </c>
      <c r="C8" s="18">
        <v>5045</v>
      </c>
      <c r="D8" s="18">
        <v>4</v>
      </c>
      <c r="E8" s="18">
        <v>5049</v>
      </c>
      <c r="F8" s="40">
        <f>C8/E8</f>
        <v>0.9992077639136463</v>
      </c>
      <c r="G8" s="40">
        <f>D8/E8</f>
        <v>7.9223608635373339E-4</v>
      </c>
    </row>
    <row r="9" spans="1:7" x14ac:dyDescent="0.25">
      <c r="A9" s="28"/>
      <c r="B9" s="17" t="s">
        <v>0</v>
      </c>
      <c r="C9" s="18">
        <v>11343</v>
      </c>
      <c r="D9" s="18">
        <v>6</v>
      </c>
      <c r="E9" s="18">
        <v>11349</v>
      </c>
      <c r="F9" s="40">
        <f>C9/E9</f>
        <v>0.99947131905894793</v>
      </c>
      <c r="G9" s="40">
        <f>D9/E9</f>
        <v>5.2868094105207504E-4</v>
      </c>
    </row>
    <row r="11" spans="1:7" x14ac:dyDescent="0.25">
      <c r="A11" s="44" t="s">
        <v>105</v>
      </c>
      <c r="B11" s="54"/>
      <c r="C11" s="54"/>
      <c r="D11" s="54"/>
      <c r="E11" s="54"/>
      <c r="F11" s="54"/>
    </row>
    <row r="12" spans="1:7" ht="48" x14ac:dyDescent="0.25">
      <c r="A12" s="28" t="s">
        <v>104</v>
      </c>
      <c r="B12" s="37" t="s">
        <v>9</v>
      </c>
      <c r="C12" s="22" t="s">
        <v>39</v>
      </c>
      <c r="D12" s="22" t="s">
        <v>38</v>
      </c>
      <c r="E12" s="22" t="s">
        <v>37</v>
      </c>
      <c r="F12" s="52" t="s">
        <v>0</v>
      </c>
    </row>
    <row r="13" spans="1:7" x14ac:dyDescent="0.25">
      <c r="A13" s="28"/>
      <c r="B13" s="17" t="s">
        <v>1</v>
      </c>
      <c r="C13" s="18">
        <v>2</v>
      </c>
      <c r="D13" s="18">
        <v>0</v>
      </c>
      <c r="E13" s="18">
        <v>0</v>
      </c>
      <c r="F13" s="18">
        <v>2</v>
      </c>
    </row>
    <row r="14" spans="1:7" x14ac:dyDescent="0.25">
      <c r="A14" s="28"/>
      <c r="B14" s="17" t="s">
        <v>2</v>
      </c>
      <c r="C14" s="18">
        <v>0</v>
      </c>
      <c r="D14" s="18">
        <v>0</v>
      </c>
      <c r="E14" s="18">
        <v>0</v>
      </c>
      <c r="F14" s="18">
        <v>0</v>
      </c>
    </row>
    <row r="15" spans="1:7" x14ac:dyDescent="0.25">
      <c r="A15" s="28"/>
      <c r="B15" s="17" t="s">
        <v>3</v>
      </c>
      <c r="C15" s="18">
        <v>0</v>
      </c>
      <c r="D15" s="18">
        <v>1</v>
      </c>
      <c r="E15" s="18">
        <v>3</v>
      </c>
      <c r="F15" s="18">
        <v>4</v>
      </c>
    </row>
    <row r="16" spans="1:7" x14ac:dyDescent="0.25">
      <c r="A16" s="28"/>
      <c r="B16" s="17" t="s">
        <v>0</v>
      </c>
      <c r="C16" s="18">
        <v>2</v>
      </c>
      <c r="D16" s="18">
        <v>1</v>
      </c>
      <c r="E16" s="18">
        <v>3</v>
      </c>
      <c r="F16" s="18">
        <v>6</v>
      </c>
    </row>
    <row r="18" spans="1:7" x14ac:dyDescent="0.25">
      <c r="A18" s="44" t="s">
        <v>103</v>
      </c>
      <c r="B18" s="44"/>
      <c r="C18" s="44"/>
      <c r="D18" s="44"/>
      <c r="E18" s="44"/>
      <c r="F18" s="44"/>
      <c r="G18" s="44"/>
    </row>
    <row r="19" spans="1:7" ht="30" x14ac:dyDescent="0.25">
      <c r="A19" s="28" t="s">
        <v>106</v>
      </c>
      <c r="B19" s="37" t="s">
        <v>9</v>
      </c>
      <c r="C19" s="52" t="s">
        <v>408</v>
      </c>
      <c r="D19" s="52" t="s">
        <v>409</v>
      </c>
      <c r="E19" s="52" t="s">
        <v>410</v>
      </c>
      <c r="F19" s="53" t="s">
        <v>407</v>
      </c>
      <c r="G19" s="53" t="s">
        <v>406</v>
      </c>
    </row>
    <row r="20" spans="1:7" x14ac:dyDescent="0.25">
      <c r="A20" s="28"/>
      <c r="B20" s="17" t="s">
        <v>1</v>
      </c>
      <c r="C20" s="18">
        <v>2</v>
      </c>
      <c r="D20" s="18"/>
      <c r="E20" s="18">
        <v>2</v>
      </c>
      <c r="F20" s="40">
        <f t="shared" ref="F20:F31" si="0">C20/E20</f>
        <v>1</v>
      </c>
      <c r="G20" s="40">
        <f t="shared" ref="G20:G31" si="1">D20/E20</f>
        <v>0</v>
      </c>
    </row>
    <row r="21" spans="1:7" x14ac:dyDescent="0.25">
      <c r="A21" s="28"/>
      <c r="B21" s="17" t="s">
        <v>2</v>
      </c>
      <c r="C21" s="18">
        <v>0</v>
      </c>
      <c r="D21" s="18">
        <v>0</v>
      </c>
      <c r="E21" s="18">
        <v>0</v>
      </c>
      <c r="F21" s="40" t="e">
        <f t="shared" si="0"/>
        <v>#DIV/0!</v>
      </c>
      <c r="G21" s="40" t="e">
        <f t="shared" si="1"/>
        <v>#DIV/0!</v>
      </c>
    </row>
    <row r="22" spans="1:7" x14ac:dyDescent="0.25">
      <c r="A22" s="28"/>
      <c r="B22" s="17" t="s">
        <v>3</v>
      </c>
      <c r="C22" s="18">
        <v>4</v>
      </c>
      <c r="D22" s="18"/>
      <c r="E22" s="18">
        <v>4</v>
      </c>
      <c r="F22" s="40">
        <f t="shared" si="0"/>
        <v>1</v>
      </c>
      <c r="G22" s="40">
        <f t="shared" si="1"/>
        <v>0</v>
      </c>
    </row>
    <row r="23" spans="1:7" x14ac:dyDescent="0.25">
      <c r="A23" s="28"/>
      <c r="B23" s="17" t="s">
        <v>0</v>
      </c>
      <c r="C23" s="18">
        <v>6</v>
      </c>
      <c r="D23" s="18"/>
      <c r="E23" s="18">
        <v>6</v>
      </c>
      <c r="F23" s="40">
        <f t="shared" si="0"/>
        <v>1</v>
      </c>
      <c r="G23" s="40">
        <f t="shared" si="1"/>
        <v>0</v>
      </c>
    </row>
    <row r="24" spans="1:7" ht="30" x14ac:dyDescent="0.25">
      <c r="A24" s="28" t="s">
        <v>107</v>
      </c>
      <c r="B24" s="17" t="s">
        <v>1</v>
      </c>
      <c r="C24" s="18">
        <v>2</v>
      </c>
      <c r="D24" s="18"/>
      <c r="E24" s="18">
        <v>2</v>
      </c>
      <c r="F24" s="40">
        <f t="shared" si="0"/>
        <v>1</v>
      </c>
      <c r="G24" s="40">
        <f t="shared" si="1"/>
        <v>0</v>
      </c>
    </row>
    <row r="25" spans="1:7" x14ac:dyDescent="0.25">
      <c r="A25" s="28"/>
      <c r="B25" s="17" t="s">
        <v>2</v>
      </c>
      <c r="C25" s="18">
        <v>0</v>
      </c>
      <c r="D25" s="18">
        <v>0</v>
      </c>
      <c r="E25" s="18">
        <v>0</v>
      </c>
      <c r="F25" s="40" t="e">
        <f t="shared" si="0"/>
        <v>#DIV/0!</v>
      </c>
      <c r="G25" s="40" t="e">
        <f t="shared" si="1"/>
        <v>#DIV/0!</v>
      </c>
    </row>
    <row r="26" spans="1:7" x14ac:dyDescent="0.25">
      <c r="A26" s="28"/>
      <c r="B26" s="17" t="s">
        <v>3</v>
      </c>
      <c r="C26" s="18">
        <v>4</v>
      </c>
      <c r="D26" s="18"/>
      <c r="E26" s="18">
        <v>4</v>
      </c>
      <c r="F26" s="40">
        <f t="shared" si="0"/>
        <v>1</v>
      </c>
      <c r="G26" s="40">
        <f t="shared" si="1"/>
        <v>0</v>
      </c>
    </row>
    <row r="27" spans="1:7" x14ac:dyDescent="0.25">
      <c r="A27" s="28"/>
      <c r="B27" s="17" t="s">
        <v>0</v>
      </c>
      <c r="C27" s="18">
        <v>6</v>
      </c>
      <c r="D27" s="18"/>
      <c r="E27" s="18">
        <v>6</v>
      </c>
      <c r="F27" s="40">
        <f t="shared" si="0"/>
        <v>1</v>
      </c>
      <c r="G27" s="40">
        <f t="shared" si="1"/>
        <v>0</v>
      </c>
    </row>
    <row r="28" spans="1:7" ht="60" x14ac:dyDescent="0.25">
      <c r="A28" s="28" t="s">
        <v>108</v>
      </c>
      <c r="B28" s="17" t="s">
        <v>1</v>
      </c>
      <c r="C28" s="18">
        <v>2</v>
      </c>
      <c r="D28" s="18">
        <v>0</v>
      </c>
      <c r="E28" s="18">
        <v>2</v>
      </c>
      <c r="F28" s="40">
        <f t="shared" si="0"/>
        <v>1</v>
      </c>
      <c r="G28" s="40">
        <f t="shared" si="1"/>
        <v>0</v>
      </c>
    </row>
    <row r="29" spans="1:7" x14ac:dyDescent="0.25">
      <c r="A29" s="28"/>
      <c r="B29" s="17" t="s">
        <v>2</v>
      </c>
      <c r="C29" s="18">
        <v>0</v>
      </c>
      <c r="D29" s="18">
        <v>0</v>
      </c>
      <c r="E29" s="18">
        <v>0</v>
      </c>
      <c r="F29" s="40" t="e">
        <f t="shared" si="0"/>
        <v>#DIV/0!</v>
      </c>
      <c r="G29" s="40" t="e">
        <f t="shared" si="1"/>
        <v>#DIV/0!</v>
      </c>
    </row>
    <row r="30" spans="1:7" x14ac:dyDescent="0.25">
      <c r="A30" s="28"/>
      <c r="B30" s="17" t="s">
        <v>3</v>
      </c>
      <c r="C30" s="18">
        <v>3</v>
      </c>
      <c r="D30" s="18">
        <v>1</v>
      </c>
      <c r="E30" s="18">
        <v>4</v>
      </c>
      <c r="F30" s="40">
        <f t="shared" si="0"/>
        <v>0.75</v>
      </c>
      <c r="G30" s="40">
        <f t="shared" si="1"/>
        <v>0.25</v>
      </c>
    </row>
    <row r="31" spans="1:7" x14ac:dyDescent="0.25">
      <c r="A31" s="28"/>
      <c r="B31" s="17" t="s">
        <v>0</v>
      </c>
      <c r="C31" s="18">
        <v>5</v>
      </c>
      <c r="D31" s="18">
        <v>1</v>
      </c>
      <c r="E31" s="18">
        <v>6</v>
      </c>
      <c r="F31" s="40">
        <f t="shared" si="0"/>
        <v>0.83333333333333337</v>
      </c>
      <c r="G31" s="40">
        <f t="shared" si="1"/>
        <v>0.16666666666666666</v>
      </c>
    </row>
    <row r="33" spans="1:7" x14ac:dyDescent="0.25">
      <c r="A33" s="44" t="s">
        <v>110</v>
      </c>
      <c r="B33" s="44"/>
      <c r="C33" s="44"/>
      <c r="D33" s="44"/>
      <c r="E33" s="44"/>
      <c r="F33" s="44"/>
      <c r="G33" s="44"/>
    </row>
    <row r="34" spans="1:7" x14ac:dyDescent="0.25">
      <c r="A34" s="28" t="s">
        <v>109</v>
      </c>
      <c r="B34" s="37" t="s">
        <v>9</v>
      </c>
      <c r="C34" s="52" t="s">
        <v>408</v>
      </c>
      <c r="D34" s="52" t="s">
        <v>409</v>
      </c>
      <c r="E34" s="52" t="s">
        <v>410</v>
      </c>
      <c r="F34" s="53" t="s">
        <v>407</v>
      </c>
      <c r="G34" s="53" t="s">
        <v>406</v>
      </c>
    </row>
    <row r="35" spans="1:7" x14ac:dyDescent="0.25">
      <c r="A35" s="43"/>
      <c r="B35" s="17" t="s">
        <v>2</v>
      </c>
      <c r="C35" s="18">
        <v>9</v>
      </c>
      <c r="D35" s="18">
        <v>33</v>
      </c>
      <c r="E35" s="18">
        <v>42</v>
      </c>
      <c r="F35" s="40">
        <f>C35/E35</f>
        <v>0.21428571428571427</v>
      </c>
      <c r="G35" s="40">
        <f>D35/E35</f>
        <v>0.7857142857142857</v>
      </c>
    </row>
    <row r="36" spans="1:7" x14ac:dyDescent="0.25">
      <c r="A36" s="43"/>
      <c r="B36" s="17" t="s">
        <v>3</v>
      </c>
      <c r="C36" s="18">
        <v>30</v>
      </c>
      <c r="D36" s="18">
        <v>88</v>
      </c>
      <c r="E36" s="18">
        <v>118</v>
      </c>
      <c r="F36" s="40">
        <f>C36/E36</f>
        <v>0.25423728813559321</v>
      </c>
      <c r="G36" s="40">
        <f>D36/E36</f>
        <v>0.74576271186440679</v>
      </c>
    </row>
    <row r="37" spans="1:7" x14ac:dyDescent="0.25">
      <c r="A37" s="43"/>
      <c r="B37" s="17" t="s">
        <v>0</v>
      </c>
      <c r="C37" s="18">
        <v>39</v>
      </c>
      <c r="D37" s="18">
        <v>121</v>
      </c>
      <c r="E37" s="18">
        <v>160</v>
      </c>
      <c r="F37" s="40">
        <f>C37/E37</f>
        <v>0.24374999999999999</v>
      </c>
      <c r="G37" s="40">
        <f>D37/E37</f>
        <v>0.75624999999999998</v>
      </c>
    </row>
    <row r="39" spans="1:7" x14ac:dyDescent="0.25">
      <c r="A39" s="44" t="s">
        <v>112</v>
      </c>
      <c r="B39" s="44"/>
      <c r="C39" s="44"/>
      <c r="D39" s="44"/>
      <c r="E39" s="44"/>
      <c r="F39" s="44"/>
    </row>
    <row r="40" spans="1:7" ht="48" x14ac:dyDescent="0.25">
      <c r="A40" s="28" t="s">
        <v>176</v>
      </c>
      <c r="B40" s="37" t="s">
        <v>9</v>
      </c>
      <c r="C40" s="22" t="s">
        <v>39</v>
      </c>
      <c r="D40" s="22" t="s">
        <v>38</v>
      </c>
      <c r="E40" s="22" t="s">
        <v>37</v>
      </c>
      <c r="F40" s="52" t="s">
        <v>0</v>
      </c>
    </row>
    <row r="41" spans="1:7" x14ac:dyDescent="0.25">
      <c r="A41" s="28"/>
      <c r="B41" s="17" t="s">
        <v>2</v>
      </c>
      <c r="C41" s="18">
        <v>0</v>
      </c>
      <c r="D41" s="18">
        <v>2</v>
      </c>
      <c r="E41" s="18">
        <v>7</v>
      </c>
      <c r="F41" s="18">
        <v>9</v>
      </c>
    </row>
    <row r="42" spans="1:7" x14ac:dyDescent="0.25">
      <c r="A42" s="28"/>
      <c r="B42" s="17" t="s">
        <v>3</v>
      </c>
      <c r="C42" s="18">
        <v>8</v>
      </c>
      <c r="D42" s="18">
        <v>8</v>
      </c>
      <c r="E42" s="18">
        <v>14</v>
      </c>
      <c r="F42" s="18">
        <v>30</v>
      </c>
    </row>
    <row r="43" spans="1:7" x14ac:dyDescent="0.25">
      <c r="A43" s="28"/>
      <c r="B43" s="17" t="s">
        <v>0</v>
      </c>
      <c r="C43" s="18">
        <v>8</v>
      </c>
      <c r="D43" s="18">
        <v>10</v>
      </c>
      <c r="E43" s="18">
        <v>21</v>
      </c>
      <c r="F43" s="18">
        <v>39</v>
      </c>
    </row>
    <row r="44" spans="1:7" x14ac:dyDescent="0.25">
      <c r="A44" s="10"/>
    </row>
    <row r="45" spans="1:7" x14ac:dyDescent="0.25">
      <c r="A45" s="44" t="s">
        <v>112</v>
      </c>
      <c r="B45" s="44"/>
      <c r="C45" s="44"/>
      <c r="D45" s="44"/>
      <c r="E45" s="44"/>
      <c r="F45" s="44"/>
      <c r="G45" s="44"/>
    </row>
    <row r="46" spans="1:7" ht="45" x14ac:dyDescent="0.25">
      <c r="A46" s="28" t="s">
        <v>111</v>
      </c>
      <c r="B46" s="37" t="s">
        <v>9</v>
      </c>
      <c r="C46" s="52" t="s">
        <v>408</v>
      </c>
      <c r="D46" s="52" t="s">
        <v>409</v>
      </c>
      <c r="E46" s="52" t="s">
        <v>410</v>
      </c>
      <c r="F46" s="53" t="s">
        <v>407</v>
      </c>
      <c r="G46" s="53" t="s">
        <v>406</v>
      </c>
    </row>
    <row r="47" spans="1:7" x14ac:dyDescent="0.25">
      <c r="A47" s="28"/>
      <c r="B47" s="17" t="s">
        <v>2</v>
      </c>
      <c r="C47" s="18">
        <v>9</v>
      </c>
      <c r="D47" s="18">
        <v>0</v>
      </c>
      <c r="E47" s="18">
        <v>9</v>
      </c>
      <c r="F47" s="40">
        <f>C47/E47</f>
        <v>1</v>
      </c>
      <c r="G47" s="40">
        <f>D47/E47</f>
        <v>0</v>
      </c>
    </row>
    <row r="48" spans="1:7" x14ac:dyDescent="0.25">
      <c r="A48" s="28"/>
      <c r="B48" s="17" t="s">
        <v>3</v>
      </c>
      <c r="C48" s="18">
        <v>30</v>
      </c>
      <c r="D48" s="18">
        <v>0</v>
      </c>
      <c r="E48" s="18">
        <v>30</v>
      </c>
      <c r="F48" s="40">
        <f>C48/E48</f>
        <v>1</v>
      </c>
      <c r="G48" s="40">
        <f>D48/E48</f>
        <v>0</v>
      </c>
    </row>
    <row r="49" spans="1:7" x14ac:dyDescent="0.25">
      <c r="A49" s="28"/>
      <c r="B49" s="17" t="s">
        <v>0</v>
      </c>
      <c r="C49" s="18">
        <v>39</v>
      </c>
      <c r="D49" s="18">
        <v>0</v>
      </c>
      <c r="E49" s="18">
        <v>39</v>
      </c>
      <c r="F49" s="40">
        <f>C49/E49</f>
        <v>1</v>
      </c>
      <c r="G49" s="40">
        <f>D49/E49</f>
        <v>0</v>
      </c>
    </row>
    <row r="50" spans="1:7" x14ac:dyDescent="0.25">
      <c r="A50" s="56"/>
      <c r="B50" s="23"/>
    </row>
    <row r="51" spans="1:7" x14ac:dyDescent="0.25">
      <c r="A51" s="44" t="s">
        <v>113</v>
      </c>
      <c r="B51" s="44"/>
      <c r="C51" s="44"/>
      <c r="D51" s="44"/>
      <c r="E51" s="44"/>
      <c r="F51" s="44"/>
      <c r="G51" s="44"/>
    </row>
    <row r="52" spans="1:7" x14ac:dyDescent="0.25">
      <c r="A52" s="56"/>
      <c r="B52" s="37" t="s">
        <v>9</v>
      </c>
      <c r="C52" s="52" t="s">
        <v>408</v>
      </c>
      <c r="D52" s="52" t="s">
        <v>409</v>
      </c>
      <c r="E52" s="52" t="s">
        <v>410</v>
      </c>
      <c r="F52" s="53" t="s">
        <v>407</v>
      </c>
      <c r="G52" s="53" t="s">
        <v>406</v>
      </c>
    </row>
    <row r="53" spans="1:7" ht="30" x14ac:dyDescent="0.25">
      <c r="A53" s="28" t="s">
        <v>114</v>
      </c>
      <c r="B53" s="26" t="s">
        <v>2</v>
      </c>
      <c r="C53" s="18">
        <v>9</v>
      </c>
      <c r="D53" s="18">
        <v>0</v>
      </c>
      <c r="E53" s="18">
        <v>9</v>
      </c>
      <c r="F53" s="40">
        <f t="shared" ref="F53:F82" si="2">C53/E53</f>
        <v>1</v>
      </c>
      <c r="G53" s="40">
        <f t="shared" ref="G53:G82" si="3">D53/E53</f>
        <v>0</v>
      </c>
    </row>
    <row r="54" spans="1:7" x14ac:dyDescent="0.25">
      <c r="A54" s="28"/>
      <c r="B54" s="27" t="s">
        <v>3</v>
      </c>
      <c r="C54" s="18">
        <v>29</v>
      </c>
      <c r="D54" s="18">
        <v>1</v>
      </c>
      <c r="E54" s="18">
        <v>30</v>
      </c>
      <c r="F54" s="40">
        <f t="shared" si="2"/>
        <v>0.96666666666666667</v>
      </c>
      <c r="G54" s="40">
        <f t="shared" si="3"/>
        <v>3.3333333333333333E-2</v>
      </c>
    </row>
    <row r="55" spans="1:7" x14ac:dyDescent="0.25">
      <c r="A55" s="28"/>
      <c r="B55" s="27" t="s">
        <v>0</v>
      </c>
      <c r="C55" s="18">
        <v>38</v>
      </c>
      <c r="D55" s="18">
        <v>1</v>
      </c>
      <c r="E55" s="18">
        <v>39</v>
      </c>
      <c r="F55" s="40">
        <f t="shared" si="2"/>
        <v>0.97435897435897434</v>
      </c>
      <c r="G55" s="40">
        <f t="shared" si="3"/>
        <v>2.564102564102564E-2</v>
      </c>
    </row>
    <row r="56" spans="1:7" ht="45" x14ac:dyDescent="0.25">
      <c r="A56" s="28" t="s">
        <v>115</v>
      </c>
      <c r="B56" s="27" t="s">
        <v>2</v>
      </c>
      <c r="C56" s="18">
        <v>0</v>
      </c>
      <c r="D56" s="18">
        <v>9</v>
      </c>
      <c r="E56" s="18">
        <v>9</v>
      </c>
      <c r="F56" s="40">
        <f t="shared" si="2"/>
        <v>0</v>
      </c>
      <c r="G56" s="40">
        <f t="shared" si="3"/>
        <v>1</v>
      </c>
    </row>
    <row r="57" spans="1:7" x14ac:dyDescent="0.25">
      <c r="A57" s="28"/>
      <c r="B57" s="27" t="s">
        <v>3</v>
      </c>
      <c r="C57" s="18">
        <v>1</v>
      </c>
      <c r="D57" s="18">
        <v>29</v>
      </c>
      <c r="E57" s="18">
        <v>30</v>
      </c>
      <c r="F57" s="40">
        <f t="shared" si="2"/>
        <v>3.3333333333333333E-2</v>
      </c>
      <c r="G57" s="40">
        <f t="shared" si="3"/>
        <v>0.96666666666666667</v>
      </c>
    </row>
    <row r="58" spans="1:7" x14ac:dyDescent="0.25">
      <c r="A58" s="28"/>
      <c r="B58" s="27" t="s">
        <v>0</v>
      </c>
      <c r="C58" s="18">
        <v>1</v>
      </c>
      <c r="D58" s="18">
        <v>38</v>
      </c>
      <c r="E58" s="18">
        <v>39</v>
      </c>
      <c r="F58" s="40">
        <f t="shared" si="2"/>
        <v>2.564102564102564E-2</v>
      </c>
      <c r="G58" s="40">
        <f t="shared" si="3"/>
        <v>0.97435897435897434</v>
      </c>
    </row>
    <row r="59" spans="1:7" x14ac:dyDescent="0.25">
      <c r="A59" s="59" t="s">
        <v>116</v>
      </c>
      <c r="B59" s="27" t="s">
        <v>2</v>
      </c>
      <c r="C59" s="18">
        <v>7</v>
      </c>
      <c r="D59" s="18">
        <v>2</v>
      </c>
      <c r="E59" s="18">
        <v>9</v>
      </c>
      <c r="F59" s="40">
        <f t="shared" si="2"/>
        <v>0.77777777777777779</v>
      </c>
      <c r="G59" s="40">
        <f t="shared" si="3"/>
        <v>0.22222222222222221</v>
      </c>
    </row>
    <row r="60" spans="1:7" x14ac:dyDescent="0.25">
      <c r="A60" s="59"/>
      <c r="B60" s="27" t="s">
        <v>3</v>
      </c>
      <c r="C60" s="18">
        <v>20</v>
      </c>
      <c r="D60" s="18">
        <v>9</v>
      </c>
      <c r="E60" s="18">
        <v>29</v>
      </c>
      <c r="F60" s="40">
        <f t="shared" si="2"/>
        <v>0.68965517241379315</v>
      </c>
      <c r="G60" s="40">
        <f t="shared" si="3"/>
        <v>0.31034482758620691</v>
      </c>
    </row>
    <row r="61" spans="1:7" x14ac:dyDescent="0.25">
      <c r="A61" s="59"/>
      <c r="B61" s="27" t="s">
        <v>0</v>
      </c>
      <c r="C61" s="18">
        <v>27</v>
      </c>
      <c r="D61" s="18">
        <v>11</v>
      </c>
      <c r="E61" s="18">
        <v>38</v>
      </c>
      <c r="F61" s="40">
        <f t="shared" si="2"/>
        <v>0.71052631578947367</v>
      </c>
      <c r="G61" s="40">
        <f t="shared" si="3"/>
        <v>0.28947368421052633</v>
      </c>
    </row>
    <row r="62" spans="1:7" x14ac:dyDescent="0.25">
      <c r="A62" s="59" t="s">
        <v>413</v>
      </c>
      <c r="B62" s="27" t="s">
        <v>2</v>
      </c>
      <c r="C62" s="18">
        <v>6</v>
      </c>
      <c r="D62" s="18">
        <v>3</v>
      </c>
      <c r="E62" s="18">
        <v>9</v>
      </c>
      <c r="F62" s="40">
        <f t="shared" si="2"/>
        <v>0.66666666666666663</v>
      </c>
      <c r="G62" s="40">
        <f t="shared" si="3"/>
        <v>0.33333333333333331</v>
      </c>
    </row>
    <row r="63" spans="1:7" x14ac:dyDescent="0.25">
      <c r="A63" s="59"/>
      <c r="B63" s="27" t="s">
        <v>3</v>
      </c>
      <c r="C63" s="18">
        <v>14</v>
      </c>
      <c r="D63" s="18">
        <v>15</v>
      </c>
      <c r="E63" s="18">
        <v>29</v>
      </c>
      <c r="F63" s="40">
        <f t="shared" si="2"/>
        <v>0.48275862068965519</v>
      </c>
      <c r="G63" s="40">
        <f t="shared" si="3"/>
        <v>0.51724137931034486</v>
      </c>
    </row>
    <row r="64" spans="1:7" x14ac:dyDescent="0.25">
      <c r="A64" s="59"/>
      <c r="B64" s="27" t="s">
        <v>0</v>
      </c>
      <c r="C64" s="18">
        <v>20</v>
      </c>
      <c r="D64" s="18">
        <v>18</v>
      </c>
      <c r="E64" s="18">
        <v>38</v>
      </c>
      <c r="F64" s="40">
        <f t="shared" si="2"/>
        <v>0.52631578947368418</v>
      </c>
      <c r="G64" s="40">
        <f t="shared" si="3"/>
        <v>0.47368421052631576</v>
      </c>
    </row>
    <row r="65" spans="1:7" ht="30" x14ac:dyDescent="0.25">
      <c r="A65" s="59" t="s">
        <v>414</v>
      </c>
      <c r="B65" s="27" t="s">
        <v>2</v>
      </c>
      <c r="C65" s="18">
        <v>5</v>
      </c>
      <c r="D65" s="18">
        <v>4</v>
      </c>
      <c r="E65" s="18">
        <v>9</v>
      </c>
      <c r="F65" s="40">
        <f t="shared" si="2"/>
        <v>0.55555555555555558</v>
      </c>
      <c r="G65" s="40">
        <f t="shared" si="3"/>
        <v>0.44444444444444442</v>
      </c>
    </row>
    <row r="66" spans="1:7" x14ac:dyDescent="0.25">
      <c r="A66" s="28"/>
      <c r="B66" s="27" t="s">
        <v>3</v>
      </c>
      <c r="C66" s="18">
        <v>19</v>
      </c>
      <c r="D66" s="18">
        <v>10</v>
      </c>
      <c r="E66" s="18">
        <v>29</v>
      </c>
      <c r="F66" s="40">
        <f t="shared" si="2"/>
        <v>0.65517241379310343</v>
      </c>
      <c r="G66" s="40">
        <f t="shared" si="3"/>
        <v>0.34482758620689657</v>
      </c>
    </row>
    <row r="67" spans="1:7" x14ac:dyDescent="0.25">
      <c r="A67" s="28"/>
      <c r="B67" s="27" t="s">
        <v>0</v>
      </c>
      <c r="C67" s="18">
        <v>24</v>
      </c>
      <c r="D67" s="18">
        <v>14</v>
      </c>
      <c r="E67" s="18">
        <v>38</v>
      </c>
      <c r="F67" s="40">
        <f t="shared" si="2"/>
        <v>0.63157894736842102</v>
      </c>
      <c r="G67" s="40">
        <f t="shared" si="3"/>
        <v>0.36842105263157893</v>
      </c>
    </row>
    <row r="68" spans="1:7" ht="30" x14ac:dyDescent="0.25">
      <c r="A68" s="29" t="s">
        <v>117</v>
      </c>
      <c r="B68" s="27" t="s">
        <v>2</v>
      </c>
      <c r="C68" s="18">
        <v>8</v>
      </c>
      <c r="D68" s="18">
        <v>1</v>
      </c>
      <c r="E68" s="18">
        <v>9</v>
      </c>
      <c r="F68" s="40">
        <f t="shared" si="2"/>
        <v>0.88888888888888884</v>
      </c>
      <c r="G68" s="40">
        <f t="shared" si="3"/>
        <v>0.1111111111111111</v>
      </c>
    </row>
    <row r="69" spans="1:7" x14ac:dyDescent="0.25">
      <c r="A69" s="30"/>
      <c r="B69" s="27" t="s">
        <v>3</v>
      </c>
      <c r="C69" s="18">
        <v>28</v>
      </c>
      <c r="D69" s="18">
        <v>2</v>
      </c>
      <c r="E69" s="18">
        <v>30</v>
      </c>
      <c r="F69" s="40">
        <f t="shared" si="2"/>
        <v>0.93333333333333335</v>
      </c>
      <c r="G69" s="40">
        <f t="shared" si="3"/>
        <v>6.6666666666666666E-2</v>
      </c>
    </row>
    <row r="70" spans="1:7" x14ac:dyDescent="0.25">
      <c r="A70" s="31"/>
      <c r="B70" s="27" t="s">
        <v>0</v>
      </c>
      <c r="C70" s="18">
        <v>36</v>
      </c>
      <c r="D70" s="18">
        <v>3</v>
      </c>
      <c r="E70" s="18">
        <v>39</v>
      </c>
      <c r="F70" s="40">
        <f t="shared" si="2"/>
        <v>0.92307692307692313</v>
      </c>
      <c r="G70" s="40">
        <f t="shared" si="3"/>
        <v>7.6923076923076927E-2</v>
      </c>
    </row>
    <row r="71" spans="1:7" ht="30" x14ac:dyDescent="0.25">
      <c r="A71" s="29" t="s">
        <v>118</v>
      </c>
      <c r="B71" s="27" t="s">
        <v>2</v>
      </c>
      <c r="C71" s="18">
        <v>8</v>
      </c>
      <c r="D71" s="18">
        <v>1</v>
      </c>
      <c r="E71" s="18">
        <v>9</v>
      </c>
      <c r="F71" s="40">
        <f t="shared" si="2"/>
        <v>0.88888888888888884</v>
      </c>
      <c r="G71" s="40">
        <f t="shared" si="3"/>
        <v>0.1111111111111111</v>
      </c>
    </row>
    <row r="72" spans="1:7" x14ac:dyDescent="0.25">
      <c r="A72" s="30"/>
      <c r="B72" s="27" t="s">
        <v>3</v>
      </c>
      <c r="C72" s="18">
        <v>29</v>
      </c>
      <c r="D72" s="18">
        <v>1</v>
      </c>
      <c r="E72" s="18">
        <v>30</v>
      </c>
      <c r="F72" s="40">
        <f t="shared" si="2"/>
        <v>0.96666666666666667</v>
      </c>
      <c r="G72" s="40">
        <f t="shared" si="3"/>
        <v>3.3333333333333333E-2</v>
      </c>
    </row>
    <row r="73" spans="1:7" x14ac:dyDescent="0.25">
      <c r="A73" s="31"/>
      <c r="B73" s="27" t="s">
        <v>0</v>
      </c>
      <c r="C73" s="18">
        <v>37</v>
      </c>
      <c r="D73" s="18">
        <v>2</v>
      </c>
      <c r="E73" s="18">
        <v>39</v>
      </c>
      <c r="F73" s="40">
        <f t="shared" si="2"/>
        <v>0.94871794871794868</v>
      </c>
      <c r="G73" s="40">
        <f t="shared" si="3"/>
        <v>5.128205128205128E-2</v>
      </c>
    </row>
    <row r="74" spans="1:7" ht="30" x14ac:dyDescent="0.25">
      <c r="A74" s="29" t="s">
        <v>53</v>
      </c>
      <c r="B74" s="27" t="s">
        <v>2</v>
      </c>
      <c r="C74" s="18">
        <v>6</v>
      </c>
      <c r="D74" s="18">
        <v>3</v>
      </c>
      <c r="E74" s="18">
        <v>9</v>
      </c>
      <c r="F74" s="40">
        <f t="shared" si="2"/>
        <v>0.66666666666666663</v>
      </c>
      <c r="G74" s="40">
        <f t="shared" si="3"/>
        <v>0.33333333333333331</v>
      </c>
    </row>
    <row r="75" spans="1:7" x14ac:dyDescent="0.25">
      <c r="A75" s="30"/>
      <c r="B75" s="27" t="s">
        <v>3</v>
      </c>
      <c r="C75" s="18">
        <v>24</v>
      </c>
      <c r="D75" s="18">
        <v>6</v>
      </c>
      <c r="E75" s="18">
        <v>30</v>
      </c>
      <c r="F75" s="40">
        <f t="shared" si="2"/>
        <v>0.8</v>
      </c>
      <c r="G75" s="40">
        <f t="shared" si="3"/>
        <v>0.2</v>
      </c>
    </row>
    <row r="76" spans="1:7" x14ac:dyDescent="0.25">
      <c r="A76" s="31"/>
      <c r="B76" s="27" t="s">
        <v>0</v>
      </c>
      <c r="C76" s="18">
        <v>30</v>
      </c>
      <c r="D76" s="18">
        <v>9</v>
      </c>
      <c r="E76" s="18">
        <v>39</v>
      </c>
      <c r="F76" s="40">
        <f t="shared" si="2"/>
        <v>0.76923076923076927</v>
      </c>
      <c r="G76" s="40">
        <f t="shared" si="3"/>
        <v>0.23076923076923078</v>
      </c>
    </row>
    <row r="77" spans="1:7" x14ac:dyDescent="0.25">
      <c r="A77" s="29" t="s">
        <v>119</v>
      </c>
      <c r="B77" s="27" t="s">
        <v>2</v>
      </c>
      <c r="C77" s="18">
        <v>9</v>
      </c>
      <c r="D77" s="18">
        <v>0</v>
      </c>
      <c r="E77" s="18">
        <v>9</v>
      </c>
      <c r="F77" s="40">
        <f t="shared" si="2"/>
        <v>1</v>
      </c>
      <c r="G77" s="40">
        <f t="shared" si="3"/>
        <v>0</v>
      </c>
    </row>
    <row r="78" spans="1:7" x14ac:dyDescent="0.25">
      <c r="A78" s="30"/>
      <c r="B78" s="27" t="s">
        <v>3</v>
      </c>
      <c r="C78" s="18">
        <v>29</v>
      </c>
      <c r="D78" s="18">
        <v>1</v>
      </c>
      <c r="E78" s="18">
        <v>30</v>
      </c>
      <c r="F78" s="40">
        <f t="shared" si="2"/>
        <v>0.96666666666666667</v>
      </c>
      <c r="G78" s="40">
        <f t="shared" si="3"/>
        <v>3.3333333333333333E-2</v>
      </c>
    </row>
    <row r="79" spans="1:7" x14ac:dyDescent="0.25">
      <c r="A79" s="31"/>
      <c r="B79" s="27" t="s">
        <v>0</v>
      </c>
      <c r="C79" s="18">
        <v>38</v>
      </c>
      <c r="D79" s="18">
        <v>1</v>
      </c>
      <c r="E79" s="18">
        <v>39</v>
      </c>
      <c r="F79" s="40">
        <f t="shared" si="2"/>
        <v>0.97435897435897434</v>
      </c>
      <c r="G79" s="40">
        <f t="shared" si="3"/>
        <v>2.564102564102564E-2</v>
      </c>
    </row>
    <row r="80" spans="1:7" x14ac:dyDescent="0.25">
      <c r="A80" s="28" t="s">
        <v>120</v>
      </c>
      <c r="B80" s="27" t="s">
        <v>2</v>
      </c>
      <c r="C80" s="18">
        <v>9</v>
      </c>
      <c r="D80" s="18"/>
      <c r="E80" s="18">
        <v>9</v>
      </c>
      <c r="F80" s="40">
        <f t="shared" si="2"/>
        <v>1</v>
      </c>
      <c r="G80" s="40">
        <f t="shared" si="3"/>
        <v>0</v>
      </c>
    </row>
    <row r="81" spans="1:7" x14ac:dyDescent="0.25">
      <c r="A81" s="28"/>
      <c r="B81" s="27" t="s">
        <v>3</v>
      </c>
      <c r="C81" s="18">
        <v>30</v>
      </c>
      <c r="D81" s="18"/>
      <c r="E81" s="18">
        <v>30</v>
      </c>
      <c r="F81" s="40">
        <f t="shared" si="2"/>
        <v>1</v>
      </c>
      <c r="G81" s="40">
        <f t="shared" si="3"/>
        <v>0</v>
      </c>
    </row>
    <row r="82" spans="1:7" x14ac:dyDescent="0.25">
      <c r="A82" s="28"/>
      <c r="B82" s="27" t="s">
        <v>0</v>
      </c>
      <c r="C82" s="18">
        <v>39</v>
      </c>
      <c r="D82" s="18"/>
      <c r="E82" s="18">
        <v>39</v>
      </c>
      <c r="F82" s="40">
        <f t="shared" si="2"/>
        <v>1</v>
      </c>
      <c r="G82" s="40">
        <f t="shared" si="3"/>
        <v>0</v>
      </c>
    </row>
    <row r="84" spans="1:7" x14ac:dyDescent="0.25">
      <c r="A84" s="44" t="s">
        <v>121</v>
      </c>
      <c r="B84" s="44"/>
      <c r="C84" s="44"/>
      <c r="D84" s="44"/>
      <c r="E84" s="44"/>
      <c r="F84" s="44"/>
      <c r="G84" s="44"/>
    </row>
    <row r="85" spans="1:7" x14ac:dyDescent="0.25">
      <c r="A85" s="52"/>
      <c r="B85" s="37" t="s">
        <v>9</v>
      </c>
      <c r="C85" s="52" t="s">
        <v>408</v>
      </c>
      <c r="D85" s="52" t="s">
        <v>409</v>
      </c>
      <c r="E85" s="52" t="s">
        <v>410</v>
      </c>
      <c r="F85" s="53" t="s">
        <v>407</v>
      </c>
      <c r="G85" s="53" t="s">
        <v>406</v>
      </c>
    </row>
    <row r="86" spans="1:7" ht="45" x14ac:dyDescent="0.25">
      <c r="A86" s="28" t="s">
        <v>55</v>
      </c>
      <c r="B86" s="17" t="s">
        <v>2</v>
      </c>
      <c r="C86" s="18">
        <v>15</v>
      </c>
      <c r="D86" s="18">
        <v>27</v>
      </c>
      <c r="E86" s="18">
        <v>42</v>
      </c>
      <c r="F86" s="40">
        <f t="shared" ref="F86:F100" si="4">C86/E86</f>
        <v>0.35714285714285715</v>
      </c>
      <c r="G86" s="40">
        <f t="shared" ref="G86:G100" si="5">D86/E86</f>
        <v>0.6428571428571429</v>
      </c>
    </row>
    <row r="87" spans="1:7" x14ac:dyDescent="0.25">
      <c r="A87" s="28"/>
      <c r="B87" s="17" t="s">
        <v>3</v>
      </c>
      <c r="C87" s="18">
        <v>38</v>
      </c>
      <c r="D87" s="18">
        <v>80</v>
      </c>
      <c r="E87" s="18">
        <v>118</v>
      </c>
      <c r="F87" s="40">
        <f t="shared" si="4"/>
        <v>0.32203389830508472</v>
      </c>
      <c r="G87" s="40">
        <f t="shared" si="5"/>
        <v>0.67796610169491522</v>
      </c>
    </row>
    <row r="88" spans="1:7" x14ac:dyDescent="0.25">
      <c r="A88" s="28"/>
      <c r="B88" s="17" t="s">
        <v>0</v>
      </c>
      <c r="C88" s="18">
        <v>53</v>
      </c>
      <c r="D88" s="18">
        <v>107</v>
      </c>
      <c r="E88" s="18">
        <v>160</v>
      </c>
      <c r="F88" s="40">
        <f t="shared" si="4"/>
        <v>0.33124999999999999</v>
      </c>
      <c r="G88" s="40">
        <f t="shared" si="5"/>
        <v>0.66874999999999996</v>
      </c>
    </row>
    <row r="89" spans="1:7" ht="75" x14ac:dyDescent="0.25">
      <c r="A89" s="28" t="s">
        <v>122</v>
      </c>
      <c r="B89" s="17" t="s">
        <v>2</v>
      </c>
      <c r="C89" s="18">
        <v>20</v>
      </c>
      <c r="D89" s="18">
        <v>22</v>
      </c>
      <c r="E89" s="18">
        <v>42</v>
      </c>
      <c r="F89" s="40">
        <f t="shared" si="4"/>
        <v>0.47619047619047616</v>
      </c>
      <c r="G89" s="40">
        <f t="shared" si="5"/>
        <v>0.52380952380952384</v>
      </c>
    </row>
    <row r="90" spans="1:7" x14ac:dyDescent="0.25">
      <c r="A90" s="28"/>
      <c r="B90" s="17" t="s">
        <v>3</v>
      </c>
      <c r="C90" s="18">
        <v>66</v>
      </c>
      <c r="D90" s="18">
        <v>52</v>
      </c>
      <c r="E90" s="18">
        <v>118</v>
      </c>
      <c r="F90" s="40">
        <f t="shared" si="4"/>
        <v>0.55932203389830504</v>
      </c>
      <c r="G90" s="40">
        <f t="shared" si="5"/>
        <v>0.44067796610169491</v>
      </c>
    </row>
    <row r="91" spans="1:7" x14ac:dyDescent="0.25">
      <c r="A91" s="28"/>
      <c r="B91" s="17" t="s">
        <v>0</v>
      </c>
      <c r="C91" s="18">
        <v>86</v>
      </c>
      <c r="D91" s="18">
        <v>74</v>
      </c>
      <c r="E91" s="18">
        <v>160</v>
      </c>
      <c r="F91" s="40">
        <f t="shared" si="4"/>
        <v>0.53749999999999998</v>
      </c>
      <c r="G91" s="40">
        <f t="shared" si="5"/>
        <v>0.46250000000000002</v>
      </c>
    </row>
    <row r="92" spans="1:7" ht="45" x14ac:dyDescent="0.25">
      <c r="A92" s="28" t="s">
        <v>60</v>
      </c>
      <c r="B92" s="17" t="s">
        <v>2</v>
      </c>
      <c r="C92" s="18">
        <v>33</v>
      </c>
      <c r="D92" s="18">
        <v>9</v>
      </c>
      <c r="E92" s="18">
        <v>42</v>
      </c>
      <c r="F92" s="40">
        <f t="shared" si="4"/>
        <v>0.7857142857142857</v>
      </c>
      <c r="G92" s="40">
        <f t="shared" si="5"/>
        <v>0.21428571428571427</v>
      </c>
    </row>
    <row r="93" spans="1:7" x14ac:dyDescent="0.25">
      <c r="A93" s="28"/>
      <c r="B93" s="17" t="s">
        <v>3</v>
      </c>
      <c r="C93" s="18">
        <v>93</v>
      </c>
      <c r="D93" s="18">
        <v>25</v>
      </c>
      <c r="E93" s="18">
        <v>118</v>
      </c>
      <c r="F93" s="40">
        <f t="shared" si="4"/>
        <v>0.78813559322033899</v>
      </c>
      <c r="G93" s="40">
        <f t="shared" si="5"/>
        <v>0.21186440677966101</v>
      </c>
    </row>
    <row r="94" spans="1:7" x14ac:dyDescent="0.25">
      <c r="A94" s="28"/>
      <c r="B94" s="17" t="s">
        <v>0</v>
      </c>
      <c r="C94" s="18">
        <v>126</v>
      </c>
      <c r="D94" s="18">
        <v>34</v>
      </c>
      <c r="E94" s="18">
        <v>160</v>
      </c>
      <c r="F94" s="40">
        <f t="shared" si="4"/>
        <v>0.78749999999999998</v>
      </c>
      <c r="G94" s="40">
        <f t="shared" si="5"/>
        <v>0.21249999999999999</v>
      </c>
    </row>
    <row r="95" spans="1:7" ht="45" x14ac:dyDescent="0.25">
      <c r="A95" s="28" t="s">
        <v>101</v>
      </c>
      <c r="B95" s="17" t="s">
        <v>2</v>
      </c>
      <c r="C95" s="18">
        <v>35</v>
      </c>
      <c r="D95" s="18">
        <v>7</v>
      </c>
      <c r="E95" s="18">
        <v>42</v>
      </c>
      <c r="F95" s="40">
        <f t="shared" si="4"/>
        <v>0.83333333333333337</v>
      </c>
      <c r="G95" s="40">
        <f t="shared" si="5"/>
        <v>0.16666666666666666</v>
      </c>
    </row>
    <row r="96" spans="1:7" x14ac:dyDescent="0.25">
      <c r="A96" s="28"/>
      <c r="B96" s="17" t="s">
        <v>3</v>
      </c>
      <c r="C96" s="18">
        <v>90</v>
      </c>
      <c r="D96" s="18">
        <v>28</v>
      </c>
      <c r="E96" s="18">
        <v>118</v>
      </c>
      <c r="F96" s="40">
        <f t="shared" si="4"/>
        <v>0.76271186440677963</v>
      </c>
      <c r="G96" s="40">
        <f t="shared" si="5"/>
        <v>0.23728813559322035</v>
      </c>
    </row>
    <row r="97" spans="1:7" x14ac:dyDescent="0.25">
      <c r="A97" s="28"/>
      <c r="B97" s="17" t="s">
        <v>0</v>
      </c>
      <c r="C97" s="18">
        <v>125</v>
      </c>
      <c r="D97" s="18">
        <v>35</v>
      </c>
      <c r="E97" s="18">
        <v>160</v>
      </c>
      <c r="F97" s="40">
        <f t="shared" si="4"/>
        <v>0.78125</v>
      </c>
      <c r="G97" s="40">
        <f t="shared" si="5"/>
        <v>0.21875</v>
      </c>
    </row>
    <row r="98" spans="1:7" ht="45" x14ac:dyDescent="0.25">
      <c r="A98" s="28" t="s">
        <v>123</v>
      </c>
      <c r="B98" s="17" t="s">
        <v>2</v>
      </c>
      <c r="C98" s="18">
        <v>41</v>
      </c>
      <c r="D98" s="18">
        <v>1</v>
      </c>
      <c r="E98" s="18">
        <v>42</v>
      </c>
      <c r="F98" s="40">
        <f t="shared" si="4"/>
        <v>0.97619047619047616</v>
      </c>
      <c r="G98" s="40">
        <f t="shared" si="5"/>
        <v>2.3809523809523808E-2</v>
      </c>
    </row>
    <row r="99" spans="1:7" x14ac:dyDescent="0.25">
      <c r="A99" s="28"/>
      <c r="B99" s="17" t="s">
        <v>3</v>
      </c>
      <c r="C99" s="18">
        <v>111</v>
      </c>
      <c r="D99" s="18">
        <v>7</v>
      </c>
      <c r="E99" s="18">
        <v>118</v>
      </c>
      <c r="F99" s="40">
        <f t="shared" si="4"/>
        <v>0.94067796610169496</v>
      </c>
      <c r="G99" s="40">
        <f t="shared" si="5"/>
        <v>5.9322033898305086E-2</v>
      </c>
    </row>
    <row r="100" spans="1:7" x14ac:dyDescent="0.25">
      <c r="A100" s="28"/>
      <c r="B100" s="17" t="s">
        <v>0</v>
      </c>
      <c r="C100" s="18">
        <v>152</v>
      </c>
      <c r="D100" s="18">
        <v>8</v>
      </c>
      <c r="E100" s="18">
        <v>160</v>
      </c>
      <c r="F100" s="40">
        <f t="shared" si="4"/>
        <v>0.95</v>
      </c>
      <c r="G100" s="40">
        <f t="shared" si="5"/>
        <v>0.05</v>
      </c>
    </row>
    <row r="102" spans="1:7" x14ac:dyDescent="0.25">
      <c r="A102" s="44" t="s">
        <v>64</v>
      </c>
      <c r="B102" s="44"/>
      <c r="C102" s="44"/>
      <c r="D102" s="44"/>
      <c r="E102" s="44"/>
      <c r="F102" s="44"/>
      <c r="G102" s="44"/>
    </row>
    <row r="103" spans="1:7" ht="30" x14ac:dyDescent="0.25">
      <c r="A103" s="28" t="s">
        <v>124</v>
      </c>
      <c r="B103" s="37" t="s">
        <v>9</v>
      </c>
      <c r="C103" s="52" t="s">
        <v>408</v>
      </c>
      <c r="D103" s="52" t="s">
        <v>409</v>
      </c>
      <c r="E103" s="52" t="s">
        <v>410</v>
      </c>
      <c r="F103" s="53" t="s">
        <v>407</v>
      </c>
      <c r="G103" s="53" t="s">
        <v>406</v>
      </c>
    </row>
    <row r="104" spans="1:7" x14ac:dyDescent="0.25">
      <c r="A104" s="28"/>
      <c r="B104" s="17" t="s">
        <v>2</v>
      </c>
      <c r="C104" s="18">
        <v>27</v>
      </c>
      <c r="D104" s="18">
        <v>3</v>
      </c>
      <c r="E104" s="18">
        <v>30</v>
      </c>
      <c r="F104" s="40">
        <f>C104/E104</f>
        <v>0.9</v>
      </c>
      <c r="G104" s="40">
        <f>D104/E104</f>
        <v>0.1</v>
      </c>
    </row>
    <row r="105" spans="1:7" x14ac:dyDescent="0.25">
      <c r="A105" s="28"/>
      <c r="B105" s="17" t="s">
        <v>3</v>
      </c>
      <c r="C105" s="18">
        <v>78</v>
      </c>
      <c r="D105" s="18">
        <v>3</v>
      </c>
      <c r="E105" s="18">
        <v>81</v>
      </c>
      <c r="F105" s="40">
        <f>C105/E105</f>
        <v>0.96296296296296291</v>
      </c>
      <c r="G105" s="40">
        <f>D105/E105</f>
        <v>3.7037037037037035E-2</v>
      </c>
    </row>
    <row r="106" spans="1:7" x14ac:dyDescent="0.25">
      <c r="A106" s="28"/>
      <c r="B106" s="17" t="s">
        <v>0</v>
      </c>
      <c r="C106" s="18">
        <v>105</v>
      </c>
      <c r="D106" s="18">
        <v>6</v>
      </c>
      <c r="E106" s="18">
        <v>111</v>
      </c>
      <c r="F106" s="40">
        <f>C106/E106</f>
        <v>0.94594594594594594</v>
      </c>
      <c r="G106" s="40">
        <f>D106/E106</f>
        <v>5.4054054054054057E-2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30"/>
  <sheetViews>
    <sheetView workbookViewId="0"/>
  </sheetViews>
  <sheetFormatPr defaultRowHeight="15" x14ac:dyDescent="0.25"/>
  <cols>
    <col min="1" max="1" width="59.7109375" style="25" customWidth="1"/>
    <col min="2" max="2" width="25" style="25" customWidth="1"/>
    <col min="3" max="3" width="10" style="25" customWidth="1"/>
    <col min="4" max="4" width="9.140625" style="25"/>
    <col min="5" max="5" width="10.28515625" style="25" customWidth="1"/>
    <col min="6" max="16384" width="9.140625" style="25"/>
  </cols>
  <sheetData>
    <row r="1" spans="1:7" x14ac:dyDescent="0.25">
      <c r="A1" s="74" t="s">
        <v>416</v>
      </c>
    </row>
    <row r="2" spans="1:7" x14ac:dyDescent="0.25">
      <c r="A2" s="73" t="s">
        <v>415</v>
      </c>
    </row>
    <row r="3" spans="1:7" x14ac:dyDescent="0.25">
      <c r="A3" s="73"/>
    </row>
    <row r="4" spans="1:7" x14ac:dyDescent="0.25">
      <c r="A4" s="44" t="s">
        <v>125</v>
      </c>
      <c r="B4" s="44"/>
      <c r="C4" s="44"/>
      <c r="D4" s="44"/>
      <c r="E4" s="44"/>
      <c r="F4" s="44"/>
      <c r="G4" s="44"/>
    </row>
    <row r="5" spans="1:7" ht="30" x14ac:dyDescent="0.25">
      <c r="A5" s="28" t="s">
        <v>15</v>
      </c>
      <c r="B5" s="37" t="s">
        <v>9</v>
      </c>
      <c r="C5" s="52" t="s">
        <v>408</v>
      </c>
      <c r="D5" s="52" t="s">
        <v>409</v>
      </c>
      <c r="E5" s="52" t="s">
        <v>410</v>
      </c>
      <c r="F5" s="53" t="s">
        <v>407</v>
      </c>
      <c r="G5" s="53" t="s">
        <v>406</v>
      </c>
    </row>
    <row r="6" spans="1:7" x14ac:dyDescent="0.25">
      <c r="A6" s="28"/>
      <c r="B6" s="17" t="s">
        <v>1</v>
      </c>
      <c r="C6" s="18">
        <v>3813</v>
      </c>
      <c r="D6" s="18">
        <v>16</v>
      </c>
      <c r="E6" s="18">
        <v>3829</v>
      </c>
      <c r="F6" s="40">
        <f>C6/E6</f>
        <v>0.99582136328022985</v>
      </c>
      <c r="G6" s="40">
        <f>D6/E6</f>
        <v>4.1786367197701752E-3</v>
      </c>
    </row>
    <row r="7" spans="1:7" x14ac:dyDescent="0.25">
      <c r="A7" s="28"/>
      <c r="B7" s="17" t="s">
        <v>2</v>
      </c>
      <c r="C7" s="18">
        <v>2451</v>
      </c>
      <c r="D7" s="18">
        <v>20</v>
      </c>
      <c r="E7" s="18">
        <v>2471</v>
      </c>
      <c r="F7" s="40">
        <f>C7/E7</f>
        <v>0.99190611088628089</v>
      </c>
      <c r="G7" s="40">
        <f>D7/E7</f>
        <v>8.0938891137191417E-3</v>
      </c>
    </row>
    <row r="8" spans="1:7" x14ac:dyDescent="0.25">
      <c r="A8" s="28"/>
      <c r="B8" s="17" t="s">
        <v>3</v>
      </c>
      <c r="C8" s="18">
        <v>5022</v>
      </c>
      <c r="D8" s="18">
        <v>27</v>
      </c>
      <c r="E8" s="18">
        <v>5049</v>
      </c>
      <c r="F8" s="40">
        <f>C8/E8</f>
        <v>0.99465240641711228</v>
      </c>
      <c r="G8" s="40">
        <f>D8/E8</f>
        <v>5.3475935828877002E-3</v>
      </c>
    </row>
    <row r="9" spans="1:7" x14ac:dyDescent="0.25">
      <c r="A9" s="28"/>
      <c r="B9" s="17" t="s">
        <v>0</v>
      </c>
      <c r="C9" s="18">
        <v>11286</v>
      </c>
      <c r="D9" s="18">
        <v>63</v>
      </c>
      <c r="E9" s="18">
        <v>11349</v>
      </c>
      <c r="F9" s="40">
        <f>C9/E9</f>
        <v>0.99444885011895323</v>
      </c>
      <c r="G9" s="40">
        <f>D9/E9</f>
        <v>5.5511498810467885E-3</v>
      </c>
    </row>
    <row r="11" spans="1:7" x14ac:dyDescent="0.25">
      <c r="A11" s="44" t="s">
        <v>126</v>
      </c>
      <c r="B11" s="54"/>
      <c r="C11" s="54"/>
      <c r="D11" s="54"/>
      <c r="E11" s="54"/>
      <c r="F11" s="54"/>
    </row>
    <row r="12" spans="1:7" ht="48" x14ac:dyDescent="0.25">
      <c r="A12" s="28" t="s">
        <v>127</v>
      </c>
      <c r="B12" s="37" t="s">
        <v>9</v>
      </c>
      <c r="C12" s="22" t="s">
        <v>39</v>
      </c>
      <c r="D12" s="22" t="s">
        <v>38</v>
      </c>
      <c r="E12" s="22" t="s">
        <v>37</v>
      </c>
      <c r="F12" s="52" t="s">
        <v>0</v>
      </c>
    </row>
    <row r="13" spans="1:7" x14ac:dyDescent="0.25">
      <c r="A13" s="28"/>
      <c r="B13" s="17" t="s">
        <v>1</v>
      </c>
      <c r="C13" s="18">
        <v>5</v>
      </c>
      <c r="D13" s="18">
        <v>6</v>
      </c>
      <c r="E13" s="18">
        <v>5</v>
      </c>
      <c r="F13" s="18">
        <v>16</v>
      </c>
    </row>
    <row r="14" spans="1:7" x14ac:dyDescent="0.25">
      <c r="A14" s="28"/>
      <c r="B14" s="17" t="s">
        <v>2</v>
      </c>
      <c r="C14" s="18">
        <v>3</v>
      </c>
      <c r="D14" s="18">
        <v>13</v>
      </c>
      <c r="E14" s="18">
        <v>4</v>
      </c>
      <c r="F14" s="18">
        <v>20</v>
      </c>
    </row>
    <row r="15" spans="1:7" x14ac:dyDescent="0.25">
      <c r="A15" s="28"/>
      <c r="B15" s="17" t="s">
        <v>3</v>
      </c>
      <c r="C15" s="18">
        <v>6</v>
      </c>
      <c r="D15" s="18">
        <v>16</v>
      </c>
      <c r="E15" s="18">
        <v>5</v>
      </c>
      <c r="F15" s="18">
        <v>27</v>
      </c>
    </row>
    <row r="16" spans="1:7" x14ac:dyDescent="0.25">
      <c r="A16" s="28"/>
      <c r="B16" s="17" t="s">
        <v>0</v>
      </c>
      <c r="C16" s="18">
        <v>14</v>
      </c>
      <c r="D16" s="18">
        <v>35</v>
      </c>
      <c r="E16" s="18">
        <v>14</v>
      </c>
      <c r="F16" s="18">
        <v>63</v>
      </c>
    </row>
    <row r="18" spans="1:7" x14ac:dyDescent="0.25">
      <c r="A18" s="44" t="s">
        <v>125</v>
      </c>
      <c r="B18" s="44"/>
      <c r="C18" s="44"/>
      <c r="D18" s="44"/>
      <c r="E18" s="44"/>
      <c r="F18" s="44"/>
      <c r="G18" s="44"/>
    </row>
    <row r="19" spans="1:7" ht="30" x14ac:dyDescent="0.25">
      <c r="A19" s="28" t="s">
        <v>136</v>
      </c>
      <c r="B19" s="37" t="s">
        <v>9</v>
      </c>
      <c r="C19" s="52" t="s">
        <v>408</v>
      </c>
      <c r="D19" s="52" t="s">
        <v>409</v>
      </c>
      <c r="E19" s="52" t="s">
        <v>410</v>
      </c>
      <c r="F19" s="53" t="s">
        <v>407</v>
      </c>
      <c r="G19" s="53" t="s">
        <v>406</v>
      </c>
    </row>
    <row r="20" spans="1:7" x14ac:dyDescent="0.25">
      <c r="A20" s="28"/>
      <c r="B20" s="17" t="s">
        <v>1</v>
      </c>
      <c r="C20" s="18">
        <v>4</v>
      </c>
      <c r="D20" s="18">
        <v>12</v>
      </c>
      <c r="E20" s="18">
        <v>16</v>
      </c>
      <c r="F20" s="40">
        <f t="shared" ref="F20:F43" si="0">C20/E20</f>
        <v>0.25</v>
      </c>
      <c r="G20" s="40">
        <f t="shared" ref="G20:G43" si="1">D20/E20</f>
        <v>0.75</v>
      </c>
    </row>
    <row r="21" spans="1:7" x14ac:dyDescent="0.25">
      <c r="A21" s="28"/>
      <c r="B21" s="17" t="s">
        <v>2</v>
      </c>
      <c r="C21" s="18">
        <v>4</v>
      </c>
      <c r="D21" s="18">
        <v>16</v>
      </c>
      <c r="E21" s="18">
        <v>20</v>
      </c>
      <c r="F21" s="40">
        <f t="shared" si="0"/>
        <v>0.2</v>
      </c>
      <c r="G21" s="40">
        <f t="shared" si="1"/>
        <v>0.8</v>
      </c>
    </row>
    <row r="22" spans="1:7" x14ac:dyDescent="0.25">
      <c r="A22" s="28"/>
      <c r="B22" s="17" t="s">
        <v>3</v>
      </c>
      <c r="C22" s="18">
        <v>15</v>
      </c>
      <c r="D22" s="18">
        <v>12</v>
      </c>
      <c r="E22" s="18">
        <v>27</v>
      </c>
      <c r="F22" s="40">
        <f t="shared" si="0"/>
        <v>0.55555555555555558</v>
      </c>
      <c r="G22" s="40">
        <f t="shared" si="1"/>
        <v>0.44444444444444442</v>
      </c>
    </row>
    <row r="23" spans="1:7" x14ac:dyDescent="0.25">
      <c r="A23" s="28"/>
      <c r="B23" s="17" t="s">
        <v>0</v>
      </c>
      <c r="C23" s="18">
        <v>23</v>
      </c>
      <c r="D23" s="18">
        <v>40</v>
      </c>
      <c r="E23" s="18">
        <v>63</v>
      </c>
      <c r="F23" s="40">
        <f t="shared" si="0"/>
        <v>0.36507936507936506</v>
      </c>
      <c r="G23" s="40">
        <f t="shared" si="1"/>
        <v>0.63492063492063489</v>
      </c>
    </row>
    <row r="24" spans="1:7" ht="30" x14ac:dyDescent="0.25">
      <c r="A24" s="28" t="s">
        <v>137</v>
      </c>
      <c r="B24" s="17" t="s">
        <v>1</v>
      </c>
      <c r="C24" s="18">
        <v>13</v>
      </c>
      <c r="D24" s="18">
        <v>3</v>
      </c>
      <c r="E24" s="18">
        <v>16</v>
      </c>
      <c r="F24" s="40">
        <f t="shared" si="0"/>
        <v>0.8125</v>
      </c>
      <c r="G24" s="40">
        <f t="shared" si="1"/>
        <v>0.1875</v>
      </c>
    </row>
    <row r="25" spans="1:7" x14ac:dyDescent="0.25">
      <c r="A25" s="28"/>
      <c r="B25" s="17" t="s">
        <v>2</v>
      </c>
      <c r="C25" s="18">
        <v>20</v>
      </c>
      <c r="D25" s="18">
        <v>0</v>
      </c>
      <c r="E25" s="18">
        <v>20</v>
      </c>
      <c r="F25" s="40">
        <f t="shared" si="0"/>
        <v>1</v>
      </c>
      <c r="G25" s="40">
        <f t="shared" si="1"/>
        <v>0</v>
      </c>
    </row>
    <row r="26" spans="1:7" x14ac:dyDescent="0.25">
      <c r="A26" s="28"/>
      <c r="B26" s="17" t="s">
        <v>3</v>
      </c>
      <c r="C26" s="18">
        <v>22</v>
      </c>
      <c r="D26" s="18">
        <v>5</v>
      </c>
      <c r="E26" s="18">
        <v>27</v>
      </c>
      <c r="F26" s="40">
        <f t="shared" si="0"/>
        <v>0.81481481481481477</v>
      </c>
      <c r="G26" s="40">
        <f t="shared" si="1"/>
        <v>0.18518518518518517</v>
      </c>
    </row>
    <row r="27" spans="1:7" x14ac:dyDescent="0.25">
      <c r="A27" s="28"/>
      <c r="B27" s="17" t="s">
        <v>0</v>
      </c>
      <c r="C27" s="18">
        <v>55</v>
      </c>
      <c r="D27" s="18">
        <v>8</v>
      </c>
      <c r="E27" s="18">
        <v>63</v>
      </c>
      <c r="F27" s="40">
        <f t="shared" si="0"/>
        <v>0.87301587301587302</v>
      </c>
      <c r="G27" s="40">
        <f t="shared" si="1"/>
        <v>0.12698412698412698</v>
      </c>
    </row>
    <row r="28" spans="1:7" ht="45" x14ac:dyDescent="0.25">
      <c r="A28" s="28" t="s">
        <v>138</v>
      </c>
      <c r="B28" s="17" t="s">
        <v>1</v>
      </c>
      <c r="C28" s="18">
        <v>13</v>
      </c>
      <c r="D28" s="18">
        <v>3</v>
      </c>
      <c r="E28" s="18">
        <v>16</v>
      </c>
      <c r="F28" s="40">
        <f t="shared" si="0"/>
        <v>0.8125</v>
      </c>
      <c r="G28" s="40">
        <f t="shared" si="1"/>
        <v>0.1875</v>
      </c>
    </row>
    <row r="29" spans="1:7" x14ac:dyDescent="0.25">
      <c r="A29" s="28"/>
      <c r="B29" s="17" t="s">
        <v>2</v>
      </c>
      <c r="C29" s="18">
        <v>17</v>
      </c>
      <c r="D29" s="18">
        <v>3</v>
      </c>
      <c r="E29" s="18">
        <v>20</v>
      </c>
      <c r="F29" s="40">
        <f t="shared" si="0"/>
        <v>0.85</v>
      </c>
      <c r="G29" s="40">
        <f t="shared" si="1"/>
        <v>0.15</v>
      </c>
    </row>
    <row r="30" spans="1:7" x14ac:dyDescent="0.25">
      <c r="A30" s="28"/>
      <c r="B30" s="17" t="s">
        <v>3</v>
      </c>
      <c r="C30" s="18">
        <v>23</v>
      </c>
      <c r="D30" s="18">
        <v>4</v>
      </c>
      <c r="E30" s="18">
        <v>27</v>
      </c>
      <c r="F30" s="40">
        <f t="shared" si="0"/>
        <v>0.85185185185185186</v>
      </c>
      <c r="G30" s="40">
        <f t="shared" si="1"/>
        <v>0.14814814814814814</v>
      </c>
    </row>
    <row r="31" spans="1:7" x14ac:dyDescent="0.25">
      <c r="A31" s="28"/>
      <c r="B31" s="17" t="s">
        <v>0</v>
      </c>
      <c r="C31" s="18">
        <v>53</v>
      </c>
      <c r="D31" s="18">
        <v>10</v>
      </c>
      <c r="E31" s="18">
        <v>63</v>
      </c>
      <c r="F31" s="40">
        <f t="shared" si="0"/>
        <v>0.84126984126984128</v>
      </c>
      <c r="G31" s="40">
        <f t="shared" si="1"/>
        <v>0.15873015873015872</v>
      </c>
    </row>
    <row r="32" spans="1:7" ht="45" x14ac:dyDescent="0.25">
      <c r="A32" s="29" t="s">
        <v>139</v>
      </c>
      <c r="B32" s="17" t="s">
        <v>1</v>
      </c>
      <c r="C32" s="18">
        <v>16</v>
      </c>
      <c r="D32" s="18">
        <v>0</v>
      </c>
      <c r="E32" s="18">
        <v>16</v>
      </c>
      <c r="F32" s="40">
        <f t="shared" si="0"/>
        <v>1</v>
      </c>
      <c r="G32" s="40">
        <f t="shared" si="1"/>
        <v>0</v>
      </c>
    </row>
    <row r="33" spans="1:7" x14ac:dyDescent="0.25">
      <c r="A33" s="30"/>
      <c r="B33" s="17" t="s">
        <v>2</v>
      </c>
      <c r="C33" s="18">
        <v>20</v>
      </c>
      <c r="D33" s="18">
        <v>0</v>
      </c>
      <c r="E33" s="18">
        <v>20</v>
      </c>
      <c r="F33" s="40">
        <f t="shared" si="0"/>
        <v>1</v>
      </c>
      <c r="G33" s="40">
        <f t="shared" si="1"/>
        <v>0</v>
      </c>
    </row>
    <row r="34" spans="1:7" x14ac:dyDescent="0.25">
      <c r="A34" s="30"/>
      <c r="B34" s="17" t="s">
        <v>3</v>
      </c>
      <c r="C34" s="18">
        <v>26</v>
      </c>
      <c r="D34" s="18">
        <v>1</v>
      </c>
      <c r="E34" s="18">
        <v>27</v>
      </c>
      <c r="F34" s="40">
        <f t="shared" si="0"/>
        <v>0.96296296296296291</v>
      </c>
      <c r="G34" s="40">
        <f t="shared" si="1"/>
        <v>3.7037037037037035E-2</v>
      </c>
    </row>
    <row r="35" spans="1:7" x14ac:dyDescent="0.25">
      <c r="A35" s="31"/>
      <c r="B35" s="17" t="s">
        <v>0</v>
      </c>
      <c r="C35" s="18">
        <v>62</v>
      </c>
      <c r="D35" s="18">
        <v>1</v>
      </c>
      <c r="E35" s="18">
        <v>63</v>
      </c>
      <c r="F35" s="40">
        <f t="shared" si="0"/>
        <v>0.98412698412698407</v>
      </c>
      <c r="G35" s="40">
        <f t="shared" si="1"/>
        <v>1.5873015873015872E-2</v>
      </c>
    </row>
    <row r="36" spans="1:7" ht="45" x14ac:dyDescent="0.25">
      <c r="A36" s="28" t="s">
        <v>128</v>
      </c>
      <c r="B36" s="17" t="s">
        <v>1</v>
      </c>
      <c r="C36" s="18">
        <v>16</v>
      </c>
      <c r="D36" s="18"/>
      <c r="E36" s="18">
        <v>16</v>
      </c>
      <c r="F36" s="40">
        <f t="shared" si="0"/>
        <v>1</v>
      </c>
      <c r="G36" s="40">
        <f t="shared" si="1"/>
        <v>0</v>
      </c>
    </row>
    <row r="37" spans="1:7" x14ac:dyDescent="0.25">
      <c r="A37" s="28"/>
      <c r="B37" s="17" t="s">
        <v>2</v>
      </c>
      <c r="C37" s="18">
        <v>20</v>
      </c>
      <c r="D37" s="18"/>
      <c r="E37" s="18">
        <v>20</v>
      </c>
      <c r="F37" s="40">
        <f t="shared" si="0"/>
        <v>1</v>
      </c>
      <c r="G37" s="40">
        <f t="shared" si="1"/>
        <v>0</v>
      </c>
    </row>
    <row r="38" spans="1:7" x14ac:dyDescent="0.25">
      <c r="A38" s="28"/>
      <c r="B38" s="17" t="s">
        <v>3</v>
      </c>
      <c r="C38" s="18">
        <v>27</v>
      </c>
      <c r="D38" s="18"/>
      <c r="E38" s="18">
        <v>27</v>
      </c>
      <c r="F38" s="40">
        <f t="shared" si="0"/>
        <v>1</v>
      </c>
      <c r="G38" s="40">
        <f t="shared" si="1"/>
        <v>0</v>
      </c>
    </row>
    <row r="39" spans="1:7" x14ac:dyDescent="0.25">
      <c r="A39" s="28"/>
      <c r="B39" s="17" t="s">
        <v>0</v>
      </c>
      <c r="C39" s="18">
        <v>63</v>
      </c>
      <c r="D39" s="18"/>
      <c r="E39" s="18">
        <v>63</v>
      </c>
      <c r="F39" s="40">
        <f t="shared" si="0"/>
        <v>1</v>
      </c>
      <c r="G39" s="40">
        <f t="shared" si="1"/>
        <v>0</v>
      </c>
    </row>
    <row r="40" spans="1:7" ht="60" x14ac:dyDescent="0.25">
      <c r="A40" s="28" t="s">
        <v>140</v>
      </c>
      <c r="B40" s="17" t="s">
        <v>1</v>
      </c>
      <c r="C40" s="18">
        <v>16</v>
      </c>
      <c r="D40" s="18">
        <v>0</v>
      </c>
      <c r="E40" s="18">
        <v>16</v>
      </c>
      <c r="F40" s="40">
        <f t="shared" si="0"/>
        <v>1</v>
      </c>
      <c r="G40" s="40">
        <f t="shared" si="1"/>
        <v>0</v>
      </c>
    </row>
    <row r="41" spans="1:7" x14ac:dyDescent="0.25">
      <c r="A41" s="28"/>
      <c r="B41" s="17" t="s">
        <v>2</v>
      </c>
      <c r="C41" s="18">
        <v>15</v>
      </c>
      <c r="D41" s="18">
        <v>5</v>
      </c>
      <c r="E41" s="18">
        <v>20</v>
      </c>
      <c r="F41" s="40">
        <f t="shared" si="0"/>
        <v>0.75</v>
      </c>
      <c r="G41" s="40">
        <f t="shared" si="1"/>
        <v>0.25</v>
      </c>
    </row>
    <row r="42" spans="1:7" x14ac:dyDescent="0.25">
      <c r="A42" s="28"/>
      <c r="B42" s="17" t="s">
        <v>3</v>
      </c>
      <c r="C42" s="18">
        <v>18</v>
      </c>
      <c r="D42" s="18">
        <v>9</v>
      </c>
      <c r="E42" s="18">
        <v>27</v>
      </c>
      <c r="F42" s="40">
        <f t="shared" si="0"/>
        <v>0.66666666666666663</v>
      </c>
      <c r="G42" s="40">
        <f t="shared" si="1"/>
        <v>0.33333333333333331</v>
      </c>
    </row>
    <row r="43" spans="1:7" x14ac:dyDescent="0.25">
      <c r="A43" s="28"/>
      <c r="B43" s="17" t="s">
        <v>0</v>
      </c>
      <c r="C43" s="18">
        <v>49</v>
      </c>
      <c r="D43" s="18">
        <v>14</v>
      </c>
      <c r="E43" s="18">
        <v>63</v>
      </c>
      <c r="F43" s="40">
        <f t="shared" si="0"/>
        <v>0.77777777777777779</v>
      </c>
      <c r="G43" s="40">
        <f t="shared" si="1"/>
        <v>0.22222222222222221</v>
      </c>
    </row>
    <row r="44" spans="1:7" x14ac:dyDescent="0.25">
      <c r="A44" s="13"/>
      <c r="B44" s="23"/>
      <c r="C44" s="24"/>
      <c r="D44" s="24"/>
      <c r="E44" s="24"/>
    </row>
    <row r="45" spans="1:7" x14ac:dyDescent="0.25">
      <c r="A45" s="44" t="s">
        <v>129</v>
      </c>
      <c r="B45" s="44"/>
      <c r="C45" s="44"/>
      <c r="D45" s="44"/>
      <c r="E45" s="44"/>
      <c r="F45" s="44"/>
      <c r="G45" s="44"/>
    </row>
    <row r="46" spans="1:7" ht="30" x14ac:dyDescent="0.25">
      <c r="A46" s="28" t="s">
        <v>130</v>
      </c>
      <c r="B46" s="37" t="s">
        <v>9</v>
      </c>
      <c r="C46" s="52" t="s">
        <v>408</v>
      </c>
      <c r="D46" s="52" t="s">
        <v>409</v>
      </c>
      <c r="E46" s="52" t="s">
        <v>410</v>
      </c>
      <c r="F46" s="53" t="s">
        <v>407</v>
      </c>
      <c r="G46" s="53" t="s">
        <v>406</v>
      </c>
    </row>
    <row r="47" spans="1:7" x14ac:dyDescent="0.25">
      <c r="A47" s="43"/>
      <c r="B47" s="17" t="s">
        <v>2</v>
      </c>
      <c r="C47" s="18">
        <v>49</v>
      </c>
      <c r="D47" s="18">
        <v>210</v>
      </c>
      <c r="E47" s="18">
        <v>259</v>
      </c>
      <c r="F47" s="40">
        <f>C47/E47</f>
        <v>0.1891891891891892</v>
      </c>
      <c r="G47" s="40">
        <f>D47/E47</f>
        <v>0.81081081081081086</v>
      </c>
    </row>
    <row r="48" spans="1:7" x14ac:dyDescent="0.25">
      <c r="A48" s="43"/>
      <c r="B48" s="17" t="s">
        <v>3</v>
      </c>
      <c r="C48" s="18">
        <v>56</v>
      </c>
      <c r="D48" s="18">
        <v>258</v>
      </c>
      <c r="E48" s="18">
        <v>314</v>
      </c>
      <c r="F48" s="40">
        <f>C48/E48</f>
        <v>0.17834394904458598</v>
      </c>
      <c r="G48" s="40">
        <f>D48/E48</f>
        <v>0.82165605095541405</v>
      </c>
    </row>
    <row r="49" spans="1:7" x14ac:dyDescent="0.25">
      <c r="A49" s="43"/>
      <c r="B49" s="17" t="s">
        <v>0</v>
      </c>
      <c r="C49" s="18">
        <v>105</v>
      </c>
      <c r="D49" s="18">
        <v>468</v>
      </c>
      <c r="E49" s="18">
        <v>573</v>
      </c>
      <c r="F49" s="40">
        <f>C49/E49</f>
        <v>0.18324607329842932</v>
      </c>
      <c r="G49" s="40">
        <f>D49/E49</f>
        <v>0.81675392670157065</v>
      </c>
    </row>
    <row r="51" spans="1:7" x14ac:dyDescent="0.25">
      <c r="A51" s="44" t="s">
        <v>131</v>
      </c>
      <c r="B51" s="44"/>
      <c r="C51" s="44"/>
      <c r="D51" s="44"/>
      <c r="E51" s="44"/>
      <c r="F51" s="44"/>
    </row>
    <row r="52" spans="1:7" ht="48" x14ac:dyDescent="0.25">
      <c r="A52" s="28" t="s">
        <v>175</v>
      </c>
      <c r="B52" s="37" t="s">
        <v>9</v>
      </c>
      <c r="C52" s="22" t="s">
        <v>39</v>
      </c>
      <c r="D52" s="22" t="s">
        <v>38</v>
      </c>
      <c r="E52" s="22" t="s">
        <v>37</v>
      </c>
      <c r="F52" s="52" t="s">
        <v>0</v>
      </c>
    </row>
    <row r="53" spans="1:7" x14ac:dyDescent="0.25">
      <c r="A53" s="28"/>
      <c r="B53" s="17" t="s">
        <v>2</v>
      </c>
      <c r="C53" s="18">
        <v>9</v>
      </c>
      <c r="D53" s="18">
        <v>7</v>
      </c>
      <c r="E53" s="18">
        <v>33</v>
      </c>
      <c r="F53" s="18">
        <v>49</v>
      </c>
    </row>
    <row r="54" spans="1:7" x14ac:dyDescent="0.25">
      <c r="A54" s="28"/>
      <c r="B54" s="17" t="s">
        <v>3</v>
      </c>
      <c r="C54" s="18">
        <v>10</v>
      </c>
      <c r="D54" s="18">
        <v>18</v>
      </c>
      <c r="E54" s="18">
        <v>28</v>
      </c>
      <c r="F54" s="18">
        <v>56</v>
      </c>
    </row>
    <row r="55" spans="1:7" x14ac:dyDescent="0.25">
      <c r="A55" s="28"/>
      <c r="B55" s="17" t="s">
        <v>0</v>
      </c>
      <c r="C55" s="18">
        <v>19</v>
      </c>
      <c r="D55" s="18">
        <v>25</v>
      </c>
      <c r="E55" s="18">
        <v>61</v>
      </c>
      <c r="F55" s="18">
        <v>105</v>
      </c>
    </row>
    <row r="56" spans="1:7" x14ac:dyDescent="0.25">
      <c r="A56" s="10"/>
    </row>
    <row r="57" spans="1:7" x14ac:dyDescent="0.25">
      <c r="A57" s="44" t="s">
        <v>131</v>
      </c>
      <c r="B57" s="44"/>
      <c r="C57" s="44"/>
      <c r="D57" s="44"/>
      <c r="E57" s="44"/>
      <c r="F57" s="44"/>
      <c r="G57" s="44"/>
    </row>
    <row r="58" spans="1:7" ht="45" x14ac:dyDescent="0.25">
      <c r="A58" s="28" t="s">
        <v>132</v>
      </c>
      <c r="B58" s="37" t="s">
        <v>9</v>
      </c>
      <c r="C58" s="52" t="s">
        <v>408</v>
      </c>
      <c r="D58" s="52" t="s">
        <v>409</v>
      </c>
      <c r="E58" s="52" t="s">
        <v>410</v>
      </c>
      <c r="F58" s="53" t="s">
        <v>407</v>
      </c>
      <c r="G58" s="53" t="s">
        <v>406</v>
      </c>
    </row>
    <row r="59" spans="1:7" x14ac:dyDescent="0.25">
      <c r="A59" s="28"/>
      <c r="B59" s="17" t="s">
        <v>2</v>
      </c>
      <c r="C59" s="18">
        <v>47</v>
      </c>
      <c r="D59" s="18">
        <v>2</v>
      </c>
      <c r="E59" s="18">
        <v>49</v>
      </c>
      <c r="F59" s="40">
        <f>C59/E59</f>
        <v>0.95918367346938771</v>
      </c>
      <c r="G59" s="40">
        <f>D59/E59</f>
        <v>4.0816326530612242E-2</v>
      </c>
    </row>
    <row r="60" spans="1:7" x14ac:dyDescent="0.25">
      <c r="A60" s="28"/>
      <c r="B60" s="17" t="s">
        <v>3</v>
      </c>
      <c r="C60" s="18">
        <v>53</v>
      </c>
      <c r="D60" s="18">
        <v>3</v>
      </c>
      <c r="E60" s="18">
        <v>56</v>
      </c>
      <c r="F60" s="40">
        <f>C60/E60</f>
        <v>0.9464285714285714</v>
      </c>
      <c r="G60" s="40">
        <f>D60/E60</f>
        <v>5.3571428571428568E-2</v>
      </c>
    </row>
    <row r="61" spans="1:7" x14ac:dyDescent="0.25">
      <c r="A61" s="28"/>
      <c r="B61" s="17" t="s">
        <v>0</v>
      </c>
      <c r="C61" s="18">
        <v>100</v>
      </c>
      <c r="D61" s="18">
        <v>5</v>
      </c>
      <c r="E61" s="18">
        <v>105</v>
      </c>
      <c r="F61" s="40">
        <f>C61/E61</f>
        <v>0.95238095238095233</v>
      </c>
      <c r="G61" s="40">
        <f>D61/E61</f>
        <v>4.7619047619047616E-2</v>
      </c>
    </row>
    <row r="62" spans="1:7" x14ac:dyDescent="0.25">
      <c r="A62" s="56"/>
      <c r="B62" s="23"/>
    </row>
    <row r="63" spans="1:7" x14ac:dyDescent="0.25">
      <c r="A63" s="44" t="s">
        <v>133</v>
      </c>
      <c r="B63" s="44"/>
      <c r="C63" s="44"/>
      <c r="D63" s="44"/>
      <c r="E63" s="44"/>
      <c r="F63" s="44"/>
      <c r="G63" s="44"/>
    </row>
    <row r="64" spans="1:7" x14ac:dyDescent="0.25">
      <c r="A64" s="56"/>
      <c r="B64" s="37" t="s">
        <v>9</v>
      </c>
      <c r="C64" s="52" t="s">
        <v>408</v>
      </c>
      <c r="D64" s="52" t="s">
        <v>409</v>
      </c>
      <c r="E64" s="52" t="s">
        <v>410</v>
      </c>
      <c r="F64" s="53" t="s">
        <v>407</v>
      </c>
      <c r="G64" s="53" t="s">
        <v>406</v>
      </c>
    </row>
    <row r="65" spans="1:7" ht="30" x14ac:dyDescent="0.25">
      <c r="A65" s="28" t="s">
        <v>114</v>
      </c>
      <c r="B65" s="26" t="s">
        <v>2</v>
      </c>
      <c r="C65" s="18">
        <v>49</v>
      </c>
      <c r="D65" s="18">
        <v>0</v>
      </c>
      <c r="E65" s="18">
        <v>49</v>
      </c>
      <c r="F65" s="40">
        <f t="shared" ref="F65:F106" si="2">C65/E65</f>
        <v>1</v>
      </c>
      <c r="G65" s="40">
        <f t="shared" ref="G65:G106" si="3">D65/E65</f>
        <v>0</v>
      </c>
    </row>
    <row r="66" spans="1:7" x14ac:dyDescent="0.25">
      <c r="A66" s="28"/>
      <c r="B66" s="27" t="s">
        <v>3</v>
      </c>
      <c r="C66" s="18">
        <v>56</v>
      </c>
      <c r="D66" s="18">
        <v>0</v>
      </c>
      <c r="E66" s="18">
        <v>56</v>
      </c>
      <c r="F66" s="40">
        <f t="shared" si="2"/>
        <v>1</v>
      </c>
      <c r="G66" s="40">
        <f t="shared" si="3"/>
        <v>0</v>
      </c>
    </row>
    <row r="67" spans="1:7" x14ac:dyDescent="0.25">
      <c r="A67" s="28"/>
      <c r="B67" s="27" t="s">
        <v>0</v>
      </c>
      <c r="C67" s="18">
        <v>105</v>
      </c>
      <c r="D67" s="18">
        <v>0</v>
      </c>
      <c r="E67" s="18">
        <v>105</v>
      </c>
      <c r="F67" s="40">
        <f t="shared" si="2"/>
        <v>1</v>
      </c>
      <c r="G67" s="40">
        <f t="shared" si="3"/>
        <v>0</v>
      </c>
    </row>
    <row r="68" spans="1:7" ht="30" x14ac:dyDescent="0.25">
      <c r="A68" s="28" t="s">
        <v>141</v>
      </c>
      <c r="B68" s="27" t="s">
        <v>2</v>
      </c>
      <c r="C68" s="18"/>
      <c r="D68" s="18">
        <v>49</v>
      </c>
      <c r="E68" s="18">
        <v>49</v>
      </c>
      <c r="F68" s="40">
        <f t="shared" si="2"/>
        <v>0</v>
      </c>
      <c r="G68" s="40">
        <f t="shared" si="3"/>
        <v>1</v>
      </c>
    </row>
    <row r="69" spans="1:7" x14ac:dyDescent="0.25">
      <c r="A69" s="28"/>
      <c r="B69" s="27" t="s">
        <v>3</v>
      </c>
      <c r="C69" s="18"/>
      <c r="D69" s="18">
        <v>56</v>
      </c>
      <c r="E69" s="18">
        <v>56</v>
      </c>
      <c r="F69" s="40">
        <f t="shared" si="2"/>
        <v>0</v>
      </c>
      <c r="G69" s="40">
        <f t="shared" si="3"/>
        <v>1</v>
      </c>
    </row>
    <row r="70" spans="1:7" x14ac:dyDescent="0.25">
      <c r="A70" s="28"/>
      <c r="B70" s="27" t="s">
        <v>0</v>
      </c>
      <c r="C70" s="18"/>
      <c r="D70" s="18">
        <v>105</v>
      </c>
      <c r="E70" s="18">
        <v>105</v>
      </c>
      <c r="F70" s="40">
        <f t="shared" si="2"/>
        <v>0</v>
      </c>
      <c r="G70" s="40">
        <f t="shared" si="3"/>
        <v>1</v>
      </c>
    </row>
    <row r="71" spans="1:7" ht="45" x14ac:dyDescent="0.25">
      <c r="A71" s="38" t="s">
        <v>142</v>
      </c>
      <c r="B71" s="27" t="s">
        <v>2</v>
      </c>
      <c r="C71" s="18">
        <v>16</v>
      </c>
      <c r="D71" s="18">
        <v>33</v>
      </c>
      <c r="E71" s="18">
        <v>49</v>
      </c>
      <c r="F71" s="40">
        <f t="shared" si="2"/>
        <v>0.32653061224489793</v>
      </c>
      <c r="G71" s="40">
        <f t="shared" si="3"/>
        <v>0.67346938775510201</v>
      </c>
    </row>
    <row r="72" spans="1:7" x14ac:dyDescent="0.25">
      <c r="A72" s="28"/>
      <c r="B72" s="27" t="s">
        <v>3</v>
      </c>
      <c r="C72" s="18">
        <v>32</v>
      </c>
      <c r="D72" s="18">
        <v>24</v>
      </c>
      <c r="E72" s="18">
        <v>56</v>
      </c>
      <c r="F72" s="40">
        <f t="shared" si="2"/>
        <v>0.5714285714285714</v>
      </c>
      <c r="G72" s="40">
        <f t="shared" si="3"/>
        <v>0.42857142857142855</v>
      </c>
    </row>
    <row r="73" spans="1:7" x14ac:dyDescent="0.25">
      <c r="A73" s="28"/>
      <c r="B73" s="27" t="s">
        <v>0</v>
      </c>
      <c r="C73" s="18">
        <v>48</v>
      </c>
      <c r="D73" s="18">
        <v>57</v>
      </c>
      <c r="E73" s="18">
        <v>105</v>
      </c>
      <c r="F73" s="40">
        <f t="shared" si="2"/>
        <v>0.45714285714285713</v>
      </c>
      <c r="G73" s="40">
        <f t="shared" si="3"/>
        <v>0.54285714285714282</v>
      </c>
    </row>
    <row r="74" spans="1:7" ht="30" x14ac:dyDescent="0.25">
      <c r="A74" s="65" t="s">
        <v>143</v>
      </c>
      <c r="B74" s="27" t="s">
        <v>2</v>
      </c>
      <c r="C74" s="18">
        <v>26</v>
      </c>
      <c r="D74" s="18">
        <v>7</v>
      </c>
      <c r="E74" s="18">
        <v>33</v>
      </c>
      <c r="F74" s="40">
        <f t="shared" si="2"/>
        <v>0.78787878787878785</v>
      </c>
      <c r="G74" s="40">
        <f t="shared" si="3"/>
        <v>0.21212121212121213</v>
      </c>
    </row>
    <row r="75" spans="1:7" x14ac:dyDescent="0.25">
      <c r="A75" s="65"/>
      <c r="B75" s="27" t="s">
        <v>3</v>
      </c>
      <c r="C75" s="18">
        <v>18</v>
      </c>
      <c r="D75" s="18">
        <v>6</v>
      </c>
      <c r="E75" s="18">
        <v>24</v>
      </c>
      <c r="F75" s="40">
        <f t="shared" si="2"/>
        <v>0.75</v>
      </c>
      <c r="G75" s="40">
        <f t="shared" si="3"/>
        <v>0.25</v>
      </c>
    </row>
    <row r="76" spans="1:7" x14ac:dyDescent="0.25">
      <c r="A76" s="65"/>
      <c r="B76" s="27" t="s">
        <v>0</v>
      </c>
      <c r="C76" s="18">
        <v>44</v>
      </c>
      <c r="D76" s="18">
        <v>13</v>
      </c>
      <c r="E76" s="18">
        <v>57</v>
      </c>
      <c r="F76" s="40">
        <f t="shared" si="2"/>
        <v>0.77192982456140347</v>
      </c>
      <c r="G76" s="40">
        <f t="shared" si="3"/>
        <v>0.22807017543859648</v>
      </c>
    </row>
    <row r="77" spans="1:7" ht="30" x14ac:dyDescent="0.25">
      <c r="A77" s="65" t="s">
        <v>144</v>
      </c>
      <c r="B77" s="27" t="s">
        <v>2</v>
      </c>
      <c r="C77" s="18">
        <v>19</v>
      </c>
      <c r="D77" s="18">
        <v>14</v>
      </c>
      <c r="E77" s="18">
        <v>33</v>
      </c>
      <c r="F77" s="40">
        <f t="shared" si="2"/>
        <v>0.5757575757575758</v>
      </c>
      <c r="G77" s="40">
        <f t="shared" si="3"/>
        <v>0.42424242424242425</v>
      </c>
    </row>
    <row r="78" spans="1:7" x14ac:dyDescent="0.25">
      <c r="A78" s="65"/>
      <c r="B78" s="27" t="s">
        <v>3</v>
      </c>
      <c r="C78" s="18">
        <v>17</v>
      </c>
      <c r="D78" s="18">
        <v>7</v>
      </c>
      <c r="E78" s="18">
        <v>24</v>
      </c>
      <c r="F78" s="40">
        <f t="shared" si="2"/>
        <v>0.70833333333333337</v>
      </c>
      <c r="G78" s="40">
        <f t="shared" si="3"/>
        <v>0.29166666666666669</v>
      </c>
    </row>
    <row r="79" spans="1:7" x14ac:dyDescent="0.25">
      <c r="A79" s="65"/>
      <c r="B79" s="27" t="s">
        <v>0</v>
      </c>
      <c r="C79" s="18">
        <v>36</v>
      </c>
      <c r="D79" s="18">
        <v>21</v>
      </c>
      <c r="E79" s="18">
        <v>57</v>
      </c>
      <c r="F79" s="40">
        <f t="shared" si="2"/>
        <v>0.63157894736842102</v>
      </c>
      <c r="G79" s="40">
        <f t="shared" si="3"/>
        <v>0.36842105263157893</v>
      </c>
    </row>
    <row r="80" spans="1:7" ht="45" x14ac:dyDescent="0.25">
      <c r="A80" s="65" t="s">
        <v>145</v>
      </c>
      <c r="B80" s="27" t="s">
        <v>2</v>
      </c>
      <c r="C80" s="18">
        <v>3</v>
      </c>
      <c r="D80" s="18">
        <v>30</v>
      </c>
      <c r="E80" s="18">
        <v>33</v>
      </c>
      <c r="F80" s="40">
        <f t="shared" si="2"/>
        <v>9.0909090909090912E-2</v>
      </c>
      <c r="G80" s="40">
        <f t="shared" si="3"/>
        <v>0.90909090909090906</v>
      </c>
    </row>
    <row r="81" spans="1:7" x14ac:dyDescent="0.25">
      <c r="A81" s="28"/>
      <c r="B81" s="27" t="s">
        <v>3</v>
      </c>
      <c r="C81" s="18">
        <v>5</v>
      </c>
      <c r="D81" s="18">
        <v>19</v>
      </c>
      <c r="E81" s="18">
        <v>24</v>
      </c>
      <c r="F81" s="40">
        <f t="shared" si="2"/>
        <v>0.20833333333333334</v>
      </c>
      <c r="G81" s="40">
        <f t="shared" si="3"/>
        <v>0.79166666666666663</v>
      </c>
    </row>
    <row r="82" spans="1:7" x14ac:dyDescent="0.25">
      <c r="A82" s="28"/>
      <c r="B82" s="27" t="s">
        <v>0</v>
      </c>
      <c r="C82" s="18">
        <v>8</v>
      </c>
      <c r="D82" s="18">
        <v>49</v>
      </c>
      <c r="E82" s="18">
        <v>57</v>
      </c>
      <c r="F82" s="40">
        <f t="shared" si="2"/>
        <v>0.14035087719298245</v>
      </c>
      <c r="G82" s="40">
        <f t="shared" si="3"/>
        <v>0.85964912280701755</v>
      </c>
    </row>
    <row r="83" spans="1:7" ht="45" x14ac:dyDescent="0.25">
      <c r="A83" s="68" t="s">
        <v>146</v>
      </c>
      <c r="B83" s="27" t="s">
        <v>2</v>
      </c>
      <c r="C83" s="18">
        <v>48</v>
      </c>
      <c r="D83" s="18">
        <v>1</v>
      </c>
      <c r="E83" s="18">
        <v>49</v>
      </c>
      <c r="F83" s="40">
        <f t="shared" si="2"/>
        <v>0.97959183673469385</v>
      </c>
      <c r="G83" s="40">
        <f t="shared" si="3"/>
        <v>2.0408163265306121E-2</v>
      </c>
    </row>
    <row r="84" spans="1:7" x14ac:dyDescent="0.25">
      <c r="A84" s="30"/>
      <c r="B84" s="27" t="s">
        <v>3</v>
      </c>
      <c r="C84" s="18">
        <v>56</v>
      </c>
      <c r="D84" s="18">
        <v>0</v>
      </c>
      <c r="E84" s="18">
        <v>56</v>
      </c>
      <c r="F84" s="40">
        <f t="shared" si="2"/>
        <v>1</v>
      </c>
      <c r="G84" s="40">
        <f t="shared" si="3"/>
        <v>0</v>
      </c>
    </row>
    <row r="85" spans="1:7" x14ac:dyDescent="0.25">
      <c r="A85" s="31"/>
      <c r="B85" s="27" t="s">
        <v>0</v>
      </c>
      <c r="C85" s="18">
        <v>104</v>
      </c>
      <c r="D85" s="18">
        <v>1</v>
      </c>
      <c r="E85" s="18">
        <v>105</v>
      </c>
      <c r="F85" s="40">
        <f t="shared" si="2"/>
        <v>0.99047619047619051</v>
      </c>
      <c r="G85" s="40">
        <f t="shared" si="3"/>
        <v>9.5238095238095247E-3</v>
      </c>
    </row>
    <row r="86" spans="1:7" ht="45" x14ac:dyDescent="0.25">
      <c r="A86" s="68" t="s">
        <v>147</v>
      </c>
      <c r="B86" s="27" t="s">
        <v>2</v>
      </c>
      <c r="C86" s="18">
        <v>23</v>
      </c>
      <c r="D86" s="18">
        <v>26</v>
      </c>
      <c r="E86" s="18">
        <v>49</v>
      </c>
      <c r="F86" s="40">
        <f t="shared" si="2"/>
        <v>0.46938775510204084</v>
      </c>
      <c r="G86" s="40">
        <f t="shared" si="3"/>
        <v>0.53061224489795922</v>
      </c>
    </row>
    <row r="87" spans="1:7" x14ac:dyDescent="0.25">
      <c r="A87" s="30"/>
      <c r="B87" s="27" t="s">
        <v>3</v>
      </c>
      <c r="C87" s="18">
        <v>18</v>
      </c>
      <c r="D87" s="18">
        <v>38</v>
      </c>
      <c r="E87" s="18">
        <v>56</v>
      </c>
      <c r="F87" s="40">
        <f t="shared" si="2"/>
        <v>0.32142857142857145</v>
      </c>
      <c r="G87" s="40">
        <f t="shared" si="3"/>
        <v>0.6785714285714286</v>
      </c>
    </row>
    <row r="88" spans="1:7" x14ac:dyDescent="0.25">
      <c r="A88" s="31"/>
      <c r="B88" s="27" t="s">
        <v>0</v>
      </c>
      <c r="C88" s="18">
        <v>41</v>
      </c>
      <c r="D88" s="18">
        <v>64</v>
      </c>
      <c r="E88" s="18">
        <v>105</v>
      </c>
      <c r="F88" s="40">
        <f t="shared" si="2"/>
        <v>0.39047619047619048</v>
      </c>
      <c r="G88" s="40">
        <f t="shared" si="3"/>
        <v>0.60952380952380958</v>
      </c>
    </row>
    <row r="89" spans="1:7" ht="30" x14ac:dyDescent="0.25">
      <c r="A89" s="29" t="s">
        <v>149</v>
      </c>
      <c r="B89" s="27" t="s">
        <v>2</v>
      </c>
      <c r="C89" s="18">
        <v>49</v>
      </c>
      <c r="D89" s="18">
        <v>0</v>
      </c>
      <c r="E89" s="18">
        <v>49</v>
      </c>
      <c r="F89" s="40">
        <f t="shared" si="2"/>
        <v>1</v>
      </c>
      <c r="G89" s="40">
        <f t="shared" si="3"/>
        <v>0</v>
      </c>
    </row>
    <row r="90" spans="1:7" x14ac:dyDescent="0.25">
      <c r="A90" s="30"/>
      <c r="B90" s="27" t="s">
        <v>3</v>
      </c>
      <c r="C90" s="18">
        <v>55</v>
      </c>
      <c r="D90" s="18">
        <v>1</v>
      </c>
      <c r="E90" s="18">
        <v>56</v>
      </c>
      <c r="F90" s="40">
        <f t="shared" si="2"/>
        <v>0.9821428571428571</v>
      </c>
      <c r="G90" s="40">
        <f t="shared" si="3"/>
        <v>1.7857142857142856E-2</v>
      </c>
    </row>
    <row r="91" spans="1:7" x14ac:dyDescent="0.25">
      <c r="A91" s="31"/>
      <c r="B91" s="27" t="s">
        <v>0</v>
      </c>
      <c r="C91" s="18">
        <v>104</v>
      </c>
      <c r="D91" s="18">
        <v>1</v>
      </c>
      <c r="E91" s="18">
        <v>105</v>
      </c>
      <c r="F91" s="40">
        <f t="shared" si="2"/>
        <v>0.99047619047619051</v>
      </c>
      <c r="G91" s="40">
        <f t="shared" si="3"/>
        <v>9.5238095238095247E-3</v>
      </c>
    </row>
    <row r="92" spans="1:7" ht="30" x14ac:dyDescent="0.25">
      <c r="A92" s="29" t="s">
        <v>148</v>
      </c>
      <c r="B92" s="27" t="s">
        <v>2</v>
      </c>
      <c r="C92" s="18">
        <v>48</v>
      </c>
      <c r="D92" s="18">
        <v>1</v>
      </c>
      <c r="E92" s="18">
        <v>49</v>
      </c>
      <c r="F92" s="40">
        <f t="shared" si="2"/>
        <v>0.97959183673469385</v>
      </c>
      <c r="G92" s="40">
        <f t="shared" si="3"/>
        <v>2.0408163265306121E-2</v>
      </c>
    </row>
    <row r="93" spans="1:7" x14ac:dyDescent="0.25">
      <c r="A93" s="30"/>
      <c r="B93" s="27" t="s">
        <v>3</v>
      </c>
      <c r="C93" s="18">
        <v>53</v>
      </c>
      <c r="D93" s="18">
        <v>3</v>
      </c>
      <c r="E93" s="18">
        <v>56</v>
      </c>
      <c r="F93" s="40">
        <f t="shared" si="2"/>
        <v>0.9464285714285714</v>
      </c>
      <c r="G93" s="40">
        <f t="shared" si="3"/>
        <v>5.3571428571428568E-2</v>
      </c>
    </row>
    <row r="94" spans="1:7" x14ac:dyDescent="0.25">
      <c r="A94" s="31"/>
      <c r="B94" s="27" t="s">
        <v>0</v>
      </c>
      <c r="C94" s="18">
        <v>101</v>
      </c>
      <c r="D94" s="18">
        <v>4</v>
      </c>
      <c r="E94" s="18">
        <v>105</v>
      </c>
      <c r="F94" s="40">
        <f t="shared" si="2"/>
        <v>0.96190476190476193</v>
      </c>
      <c r="G94" s="40">
        <f t="shared" si="3"/>
        <v>3.8095238095238099E-2</v>
      </c>
    </row>
    <row r="95" spans="1:7" ht="30" x14ac:dyDescent="0.25">
      <c r="A95" s="28" t="s">
        <v>53</v>
      </c>
      <c r="B95" s="27" t="s">
        <v>2</v>
      </c>
      <c r="C95" s="18">
        <v>40</v>
      </c>
      <c r="D95" s="18">
        <v>9</v>
      </c>
      <c r="E95" s="18">
        <v>49</v>
      </c>
      <c r="F95" s="40">
        <f t="shared" si="2"/>
        <v>0.81632653061224492</v>
      </c>
      <c r="G95" s="40">
        <f t="shared" si="3"/>
        <v>0.18367346938775511</v>
      </c>
    </row>
    <row r="96" spans="1:7" x14ac:dyDescent="0.25">
      <c r="A96" s="28"/>
      <c r="B96" s="27" t="s">
        <v>3</v>
      </c>
      <c r="C96" s="18">
        <v>47</v>
      </c>
      <c r="D96" s="18">
        <v>9</v>
      </c>
      <c r="E96" s="18">
        <v>56</v>
      </c>
      <c r="F96" s="40">
        <f t="shared" si="2"/>
        <v>0.8392857142857143</v>
      </c>
      <c r="G96" s="40">
        <f t="shared" si="3"/>
        <v>0.16071428571428573</v>
      </c>
    </row>
    <row r="97" spans="1:7" x14ac:dyDescent="0.25">
      <c r="A97" s="28"/>
      <c r="B97" s="27" t="s">
        <v>0</v>
      </c>
      <c r="C97" s="18">
        <v>87</v>
      </c>
      <c r="D97" s="18">
        <v>18</v>
      </c>
      <c r="E97" s="18">
        <v>105</v>
      </c>
      <c r="F97" s="40">
        <f t="shared" si="2"/>
        <v>0.82857142857142863</v>
      </c>
      <c r="G97" s="40">
        <f t="shared" si="3"/>
        <v>0.17142857142857143</v>
      </c>
    </row>
    <row r="98" spans="1:7" x14ac:dyDescent="0.25">
      <c r="A98" s="28" t="s">
        <v>150</v>
      </c>
      <c r="B98" s="27" t="s">
        <v>2</v>
      </c>
      <c r="C98" s="18">
        <v>48</v>
      </c>
      <c r="D98" s="18">
        <v>1</v>
      </c>
      <c r="E98" s="18">
        <v>49</v>
      </c>
      <c r="F98" s="40">
        <f t="shared" si="2"/>
        <v>0.97959183673469385</v>
      </c>
      <c r="G98" s="40">
        <f t="shared" si="3"/>
        <v>2.0408163265306121E-2</v>
      </c>
    </row>
    <row r="99" spans="1:7" x14ac:dyDescent="0.25">
      <c r="A99" s="28"/>
      <c r="B99" s="27" t="s">
        <v>3</v>
      </c>
      <c r="C99" s="18">
        <v>52</v>
      </c>
      <c r="D99" s="18">
        <v>4</v>
      </c>
      <c r="E99" s="18">
        <v>56</v>
      </c>
      <c r="F99" s="40">
        <f t="shared" si="2"/>
        <v>0.9285714285714286</v>
      </c>
      <c r="G99" s="40">
        <f t="shared" si="3"/>
        <v>7.1428571428571425E-2</v>
      </c>
    </row>
    <row r="100" spans="1:7" x14ac:dyDescent="0.25">
      <c r="A100" s="28"/>
      <c r="B100" s="27" t="s">
        <v>0</v>
      </c>
      <c r="C100" s="18">
        <v>100</v>
      </c>
      <c r="D100" s="18">
        <v>5</v>
      </c>
      <c r="E100" s="18">
        <v>105</v>
      </c>
      <c r="F100" s="40">
        <f t="shared" si="2"/>
        <v>0.95238095238095233</v>
      </c>
      <c r="G100" s="40">
        <f t="shared" si="3"/>
        <v>4.7619047619047616E-2</v>
      </c>
    </row>
    <row r="101" spans="1:7" ht="30" x14ac:dyDescent="0.25">
      <c r="A101" s="28" t="s">
        <v>151</v>
      </c>
      <c r="B101" s="27" t="s">
        <v>2</v>
      </c>
      <c r="C101" s="18">
        <v>45</v>
      </c>
      <c r="D101" s="18">
        <v>4</v>
      </c>
      <c r="E101" s="18">
        <v>49</v>
      </c>
      <c r="F101" s="40">
        <f t="shared" si="2"/>
        <v>0.91836734693877553</v>
      </c>
      <c r="G101" s="40">
        <f t="shared" si="3"/>
        <v>8.1632653061224483E-2</v>
      </c>
    </row>
    <row r="102" spans="1:7" x14ac:dyDescent="0.25">
      <c r="A102" s="28"/>
      <c r="B102" s="27" t="s">
        <v>3</v>
      </c>
      <c r="C102" s="18">
        <v>55</v>
      </c>
      <c r="D102" s="18">
        <v>1</v>
      </c>
      <c r="E102" s="18">
        <v>56</v>
      </c>
      <c r="F102" s="40">
        <f t="shared" si="2"/>
        <v>0.9821428571428571</v>
      </c>
      <c r="G102" s="40">
        <f t="shared" si="3"/>
        <v>1.7857142857142856E-2</v>
      </c>
    </row>
    <row r="103" spans="1:7" x14ac:dyDescent="0.25">
      <c r="A103" s="28"/>
      <c r="B103" s="27" t="s">
        <v>0</v>
      </c>
      <c r="C103" s="18">
        <v>100</v>
      </c>
      <c r="D103" s="18">
        <v>5</v>
      </c>
      <c r="E103" s="18">
        <v>105</v>
      </c>
      <c r="F103" s="40">
        <f t="shared" si="2"/>
        <v>0.95238095238095233</v>
      </c>
      <c r="G103" s="40">
        <f t="shared" si="3"/>
        <v>4.7619047619047616E-2</v>
      </c>
    </row>
    <row r="104" spans="1:7" x14ac:dyDescent="0.25">
      <c r="A104" s="28" t="s">
        <v>152</v>
      </c>
      <c r="B104" s="27" t="s">
        <v>2</v>
      </c>
      <c r="C104" s="18">
        <v>49</v>
      </c>
      <c r="D104" s="18"/>
      <c r="E104" s="18">
        <v>49</v>
      </c>
      <c r="F104" s="40">
        <f t="shared" si="2"/>
        <v>1</v>
      </c>
      <c r="G104" s="40">
        <f t="shared" si="3"/>
        <v>0</v>
      </c>
    </row>
    <row r="105" spans="1:7" x14ac:dyDescent="0.25">
      <c r="A105" s="28"/>
      <c r="B105" s="27" t="s">
        <v>3</v>
      </c>
      <c r="C105" s="18">
        <v>56</v>
      </c>
      <c r="D105" s="18"/>
      <c r="E105" s="18">
        <v>56</v>
      </c>
      <c r="F105" s="40">
        <f t="shared" si="2"/>
        <v>1</v>
      </c>
      <c r="G105" s="40">
        <f t="shared" si="3"/>
        <v>0</v>
      </c>
    </row>
    <row r="106" spans="1:7" x14ac:dyDescent="0.25">
      <c r="A106" s="28"/>
      <c r="B106" s="27" t="s">
        <v>0</v>
      </c>
      <c r="C106" s="18">
        <v>105</v>
      </c>
      <c r="D106" s="18"/>
      <c r="E106" s="18">
        <v>105</v>
      </c>
      <c r="F106" s="40">
        <f t="shared" si="2"/>
        <v>1</v>
      </c>
      <c r="G106" s="40">
        <f t="shared" si="3"/>
        <v>0</v>
      </c>
    </row>
    <row r="107" spans="1:7" x14ac:dyDescent="0.25">
      <c r="A107" s="13"/>
      <c r="B107" s="23"/>
      <c r="C107" s="24"/>
      <c r="D107" s="24"/>
      <c r="E107" s="24"/>
    </row>
    <row r="108" spans="1:7" x14ac:dyDescent="0.25">
      <c r="A108" s="44" t="s">
        <v>134</v>
      </c>
      <c r="B108" s="44"/>
      <c r="C108" s="44"/>
      <c r="D108" s="44"/>
      <c r="E108" s="44"/>
      <c r="F108" s="44"/>
      <c r="G108" s="44"/>
    </row>
    <row r="109" spans="1:7" x14ac:dyDescent="0.25">
      <c r="A109" s="52"/>
      <c r="B109" s="37" t="s">
        <v>9</v>
      </c>
      <c r="C109" s="52" t="s">
        <v>408</v>
      </c>
      <c r="D109" s="52" t="s">
        <v>409</v>
      </c>
      <c r="E109" s="52" t="s">
        <v>410</v>
      </c>
      <c r="F109" s="53" t="s">
        <v>407</v>
      </c>
      <c r="G109" s="53" t="s">
        <v>406</v>
      </c>
    </row>
    <row r="110" spans="1:7" ht="45" x14ac:dyDescent="0.25">
      <c r="A110" s="28" t="s">
        <v>55</v>
      </c>
      <c r="B110" s="17" t="s">
        <v>2</v>
      </c>
      <c r="C110" s="18">
        <v>46</v>
      </c>
      <c r="D110" s="18">
        <v>213</v>
      </c>
      <c r="E110" s="18">
        <v>259</v>
      </c>
      <c r="F110" s="40">
        <f t="shared" ref="F110:F124" si="4">C110/E110</f>
        <v>0.17760617760617761</v>
      </c>
      <c r="G110" s="40">
        <f t="shared" ref="G110:G124" si="5">D110/E110</f>
        <v>0.82239382239382242</v>
      </c>
    </row>
    <row r="111" spans="1:7" x14ac:dyDescent="0.25">
      <c r="A111" s="28"/>
      <c r="B111" s="17" t="s">
        <v>3</v>
      </c>
      <c r="C111" s="18">
        <v>68</v>
      </c>
      <c r="D111" s="18">
        <v>246</v>
      </c>
      <c r="E111" s="18">
        <v>314</v>
      </c>
      <c r="F111" s="40">
        <f t="shared" si="4"/>
        <v>0.21656050955414013</v>
      </c>
      <c r="G111" s="40">
        <f t="shared" si="5"/>
        <v>0.78343949044585992</v>
      </c>
    </row>
    <row r="112" spans="1:7" x14ac:dyDescent="0.25">
      <c r="A112" s="28"/>
      <c r="B112" s="17" t="s">
        <v>0</v>
      </c>
      <c r="C112" s="18">
        <v>114</v>
      </c>
      <c r="D112" s="18">
        <v>459</v>
      </c>
      <c r="E112" s="18">
        <v>573</v>
      </c>
      <c r="F112" s="40">
        <f t="shared" si="4"/>
        <v>0.19895287958115182</v>
      </c>
      <c r="G112" s="40">
        <f t="shared" si="5"/>
        <v>0.80104712041884818</v>
      </c>
    </row>
    <row r="113" spans="1:7" ht="75" x14ac:dyDescent="0.25">
      <c r="A113" s="28" t="s">
        <v>153</v>
      </c>
      <c r="B113" s="17" t="s">
        <v>2</v>
      </c>
      <c r="C113" s="18">
        <v>134</v>
      </c>
      <c r="D113" s="18">
        <v>125</v>
      </c>
      <c r="E113" s="18">
        <v>259</v>
      </c>
      <c r="F113" s="40">
        <f t="shared" si="4"/>
        <v>0.51737451737451734</v>
      </c>
      <c r="G113" s="40">
        <f t="shared" si="5"/>
        <v>0.4826254826254826</v>
      </c>
    </row>
    <row r="114" spans="1:7" x14ac:dyDescent="0.25">
      <c r="A114" s="28"/>
      <c r="B114" s="17" t="s">
        <v>3</v>
      </c>
      <c r="C114" s="18">
        <v>157</v>
      </c>
      <c r="D114" s="18">
        <v>157</v>
      </c>
      <c r="E114" s="18">
        <v>314</v>
      </c>
      <c r="F114" s="40">
        <f t="shared" si="4"/>
        <v>0.5</v>
      </c>
      <c r="G114" s="40">
        <f t="shared" si="5"/>
        <v>0.5</v>
      </c>
    </row>
    <row r="115" spans="1:7" x14ac:dyDescent="0.25">
      <c r="A115" s="28"/>
      <c r="B115" s="17" t="s">
        <v>0</v>
      </c>
      <c r="C115" s="18">
        <v>291</v>
      </c>
      <c r="D115" s="18">
        <v>282</v>
      </c>
      <c r="E115" s="18">
        <v>573</v>
      </c>
      <c r="F115" s="40">
        <f t="shared" si="4"/>
        <v>0.50785340314136129</v>
      </c>
      <c r="G115" s="40">
        <f t="shared" si="5"/>
        <v>0.49214659685863876</v>
      </c>
    </row>
    <row r="116" spans="1:7" ht="45" x14ac:dyDescent="0.25">
      <c r="A116" s="28" t="s">
        <v>154</v>
      </c>
      <c r="B116" s="17" t="s">
        <v>2</v>
      </c>
      <c r="C116" s="18">
        <v>219</v>
      </c>
      <c r="D116" s="18">
        <v>40</v>
      </c>
      <c r="E116" s="18">
        <v>259</v>
      </c>
      <c r="F116" s="40">
        <f t="shared" si="4"/>
        <v>0.84555984555984554</v>
      </c>
      <c r="G116" s="40">
        <f t="shared" si="5"/>
        <v>0.15444015444015444</v>
      </c>
    </row>
    <row r="117" spans="1:7" x14ac:dyDescent="0.25">
      <c r="A117" s="28"/>
      <c r="B117" s="17" t="s">
        <v>3</v>
      </c>
      <c r="C117" s="18">
        <v>263</v>
      </c>
      <c r="D117" s="18">
        <v>51</v>
      </c>
      <c r="E117" s="18">
        <v>314</v>
      </c>
      <c r="F117" s="40">
        <f t="shared" si="4"/>
        <v>0.83757961783439494</v>
      </c>
      <c r="G117" s="40">
        <f t="shared" si="5"/>
        <v>0.16242038216560509</v>
      </c>
    </row>
    <row r="118" spans="1:7" x14ac:dyDescent="0.25">
      <c r="A118" s="28"/>
      <c r="B118" s="17" t="s">
        <v>0</v>
      </c>
      <c r="C118" s="18">
        <v>482</v>
      </c>
      <c r="D118" s="18">
        <v>91</v>
      </c>
      <c r="E118" s="18">
        <v>573</v>
      </c>
      <c r="F118" s="40">
        <f t="shared" si="4"/>
        <v>0.84118673647469455</v>
      </c>
      <c r="G118" s="40">
        <f t="shared" si="5"/>
        <v>0.15881326352530542</v>
      </c>
    </row>
    <row r="119" spans="1:7" ht="45" x14ac:dyDescent="0.25">
      <c r="A119" s="28" t="s">
        <v>101</v>
      </c>
      <c r="B119" s="17" t="s">
        <v>2</v>
      </c>
      <c r="C119" s="18">
        <v>243</v>
      </c>
      <c r="D119" s="18">
        <v>16</v>
      </c>
      <c r="E119" s="18">
        <v>259</v>
      </c>
      <c r="F119" s="40">
        <f t="shared" si="4"/>
        <v>0.93822393822393824</v>
      </c>
      <c r="G119" s="40">
        <f t="shared" si="5"/>
        <v>6.1776061776061778E-2</v>
      </c>
    </row>
    <row r="120" spans="1:7" x14ac:dyDescent="0.25">
      <c r="A120" s="28"/>
      <c r="B120" s="17" t="s">
        <v>3</v>
      </c>
      <c r="C120" s="18">
        <v>286</v>
      </c>
      <c r="D120" s="18">
        <v>28</v>
      </c>
      <c r="E120" s="18">
        <v>314</v>
      </c>
      <c r="F120" s="40">
        <f t="shared" si="4"/>
        <v>0.91082802547770703</v>
      </c>
      <c r="G120" s="40">
        <f t="shared" si="5"/>
        <v>8.9171974522292988E-2</v>
      </c>
    </row>
    <row r="121" spans="1:7" x14ac:dyDescent="0.25">
      <c r="A121" s="28"/>
      <c r="B121" s="17" t="s">
        <v>0</v>
      </c>
      <c r="C121" s="18">
        <v>529</v>
      </c>
      <c r="D121" s="18">
        <v>44</v>
      </c>
      <c r="E121" s="18">
        <v>573</v>
      </c>
      <c r="F121" s="40">
        <f t="shared" si="4"/>
        <v>0.92321116928446767</v>
      </c>
      <c r="G121" s="40">
        <f t="shared" si="5"/>
        <v>7.6788830715532289E-2</v>
      </c>
    </row>
    <row r="122" spans="1:7" ht="45" x14ac:dyDescent="0.25">
      <c r="A122" s="28" t="s">
        <v>123</v>
      </c>
      <c r="B122" s="17" t="s">
        <v>2</v>
      </c>
      <c r="C122" s="18">
        <v>255</v>
      </c>
      <c r="D122" s="18">
        <v>4</v>
      </c>
      <c r="E122" s="18">
        <v>259</v>
      </c>
      <c r="F122" s="40">
        <f t="shared" si="4"/>
        <v>0.98455598455598459</v>
      </c>
      <c r="G122" s="40">
        <f t="shared" si="5"/>
        <v>1.5444015444015444E-2</v>
      </c>
    </row>
    <row r="123" spans="1:7" x14ac:dyDescent="0.25">
      <c r="A123" s="28"/>
      <c r="B123" s="17" t="s">
        <v>3</v>
      </c>
      <c r="C123" s="18">
        <v>308</v>
      </c>
      <c r="D123" s="18">
        <v>6</v>
      </c>
      <c r="E123" s="18">
        <v>314</v>
      </c>
      <c r="F123" s="40">
        <f t="shared" si="4"/>
        <v>0.98089171974522293</v>
      </c>
      <c r="G123" s="40">
        <f t="shared" si="5"/>
        <v>1.9108280254777069E-2</v>
      </c>
    </row>
    <row r="124" spans="1:7" x14ac:dyDescent="0.25">
      <c r="A124" s="28"/>
      <c r="B124" s="17" t="s">
        <v>0</v>
      </c>
      <c r="C124" s="18">
        <v>563</v>
      </c>
      <c r="D124" s="18">
        <v>10</v>
      </c>
      <c r="E124" s="18">
        <v>573</v>
      </c>
      <c r="F124" s="40">
        <f t="shared" si="4"/>
        <v>0.98254799301919715</v>
      </c>
      <c r="G124" s="40">
        <f t="shared" si="5"/>
        <v>1.7452006980802792E-2</v>
      </c>
    </row>
    <row r="126" spans="1:7" x14ac:dyDescent="0.25">
      <c r="A126" s="44" t="s">
        <v>64</v>
      </c>
      <c r="B126" s="44"/>
      <c r="C126" s="44"/>
      <c r="D126" s="44"/>
      <c r="E126" s="44"/>
      <c r="F126" s="44"/>
      <c r="G126" s="44"/>
    </row>
    <row r="127" spans="1:7" ht="30" x14ac:dyDescent="0.25">
      <c r="A127" s="28" t="s">
        <v>135</v>
      </c>
      <c r="B127" s="37" t="s">
        <v>9</v>
      </c>
      <c r="C127" s="52" t="s">
        <v>408</v>
      </c>
      <c r="D127" s="52" t="s">
        <v>409</v>
      </c>
      <c r="E127" s="52" t="s">
        <v>410</v>
      </c>
      <c r="F127" s="53" t="s">
        <v>407</v>
      </c>
      <c r="G127" s="53" t="s">
        <v>406</v>
      </c>
    </row>
    <row r="128" spans="1:7" x14ac:dyDescent="0.25">
      <c r="A128" s="28"/>
      <c r="B128" s="17" t="s">
        <v>2</v>
      </c>
      <c r="C128" s="18">
        <v>187</v>
      </c>
      <c r="D128" s="18">
        <v>14</v>
      </c>
      <c r="E128" s="18">
        <v>201</v>
      </c>
      <c r="F128" s="40">
        <f>C128/E128</f>
        <v>0.93034825870646765</v>
      </c>
      <c r="G128" s="40">
        <f>D128/E128</f>
        <v>6.965174129353234E-2</v>
      </c>
    </row>
    <row r="129" spans="1:7" x14ac:dyDescent="0.25">
      <c r="A129" s="28"/>
      <c r="B129" s="17" t="s">
        <v>3</v>
      </c>
      <c r="C129" s="18">
        <v>226</v>
      </c>
      <c r="D129" s="18">
        <v>16</v>
      </c>
      <c r="E129" s="18">
        <v>242</v>
      </c>
      <c r="F129" s="40">
        <f>C129/E129</f>
        <v>0.93388429752066116</v>
      </c>
      <c r="G129" s="40">
        <f>D129/E129</f>
        <v>6.6115702479338845E-2</v>
      </c>
    </row>
    <row r="130" spans="1:7" x14ac:dyDescent="0.25">
      <c r="A130" s="28"/>
      <c r="B130" s="17" t="s">
        <v>0</v>
      </c>
      <c r="C130" s="18">
        <v>413</v>
      </c>
      <c r="D130" s="18">
        <v>30</v>
      </c>
      <c r="E130" s="18">
        <v>443</v>
      </c>
      <c r="F130" s="40">
        <f>C130/E130</f>
        <v>0.93227990970654628</v>
      </c>
      <c r="G130" s="40">
        <f>D130/E130</f>
        <v>6.772009029345373E-2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54"/>
  <sheetViews>
    <sheetView workbookViewId="0"/>
  </sheetViews>
  <sheetFormatPr defaultRowHeight="15" x14ac:dyDescent="0.25"/>
  <cols>
    <col min="1" max="1" width="66.28515625" style="25" customWidth="1"/>
    <col min="2" max="2" width="25" style="25" customWidth="1"/>
    <col min="3" max="3" width="10" style="25" customWidth="1"/>
    <col min="4" max="4" width="9.140625" style="25"/>
    <col min="5" max="5" width="10.28515625" style="25" customWidth="1"/>
    <col min="6" max="16384" width="9.140625" style="25"/>
  </cols>
  <sheetData>
    <row r="1" spans="1:7" x14ac:dyDescent="0.25">
      <c r="A1" s="74" t="s">
        <v>416</v>
      </c>
    </row>
    <row r="2" spans="1:7" x14ac:dyDescent="0.25">
      <c r="A2" s="73" t="s">
        <v>415</v>
      </c>
    </row>
    <row r="3" spans="1:7" x14ac:dyDescent="0.25">
      <c r="A3" s="73"/>
    </row>
    <row r="4" spans="1:7" x14ac:dyDescent="0.25">
      <c r="A4" s="44" t="s">
        <v>155</v>
      </c>
      <c r="B4" s="44"/>
      <c r="C4" s="44"/>
      <c r="D4" s="44"/>
      <c r="E4" s="44"/>
      <c r="F4" s="44"/>
      <c r="G4" s="44"/>
    </row>
    <row r="5" spans="1:7" x14ac:dyDescent="0.25">
      <c r="A5" s="28" t="s">
        <v>16</v>
      </c>
      <c r="B5" s="37" t="s">
        <v>9</v>
      </c>
      <c r="C5" s="52" t="s">
        <v>408</v>
      </c>
      <c r="D5" s="52" t="s">
        <v>409</v>
      </c>
      <c r="E5" s="52" t="s">
        <v>410</v>
      </c>
      <c r="F5" s="53" t="s">
        <v>407</v>
      </c>
      <c r="G5" s="53" t="s">
        <v>406</v>
      </c>
    </row>
    <row r="6" spans="1:7" x14ac:dyDescent="0.25">
      <c r="A6" s="28"/>
      <c r="B6" s="17" t="s">
        <v>1</v>
      </c>
      <c r="C6" s="18">
        <v>3765</v>
      </c>
      <c r="D6" s="18">
        <v>64</v>
      </c>
      <c r="E6" s="18">
        <v>3829</v>
      </c>
      <c r="F6" s="40">
        <f>C6/E6</f>
        <v>0.98328545312091931</v>
      </c>
      <c r="G6" s="40">
        <f>D6/E6</f>
        <v>1.6714546879080701E-2</v>
      </c>
    </row>
    <row r="7" spans="1:7" x14ac:dyDescent="0.25">
      <c r="A7" s="28"/>
      <c r="B7" s="17" t="s">
        <v>2</v>
      </c>
      <c r="C7" s="18">
        <v>2416</v>
      </c>
      <c r="D7" s="18">
        <v>55</v>
      </c>
      <c r="E7" s="18">
        <v>2471</v>
      </c>
      <c r="F7" s="40">
        <f>C7/E7</f>
        <v>0.97774180493727236</v>
      </c>
      <c r="G7" s="40">
        <f>D7/E7</f>
        <v>2.2258195062727641E-2</v>
      </c>
    </row>
    <row r="8" spans="1:7" x14ac:dyDescent="0.25">
      <c r="A8" s="28"/>
      <c r="B8" s="17" t="s">
        <v>3</v>
      </c>
      <c r="C8" s="18">
        <v>4900</v>
      </c>
      <c r="D8" s="18">
        <v>149</v>
      </c>
      <c r="E8" s="18">
        <v>5049</v>
      </c>
      <c r="F8" s="40">
        <f>C8/E8</f>
        <v>0.97048920578332343</v>
      </c>
      <c r="G8" s="40">
        <f>D8/E8</f>
        <v>2.9510794216676569E-2</v>
      </c>
    </row>
    <row r="9" spans="1:7" x14ac:dyDescent="0.25">
      <c r="A9" s="28"/>
      <c r="B9" s="17" t="s">
        <v>0</v>
      </c>
      <c r="C9" s="18">
        <v>11081</v>
      </c>
      <c r="D9" s="18">
        <v>268</v>
      </c>
      <c r="E9" s="18">
        <v>11349</v>
      </c>
      <c r="F9" s="40">
        <f>C9/E9</f>
        <v>0.97638558463300729</v>
      </c>
      <c r="G9" s="40">
        <f>D9/E9</f>
        <v>2.3614415366992686E-2</v>
      </c>
    </row>
    <row r="11" spans="1:7" x14ac:dyDescent="0.25">
      <c r="A11" s="44" t="s">
        <v>156</v>
      </c>
      <c r="B11" s="54"/>
      <c r="C11" s="54"/>
      <c r="D11" s="54"/>
      <c r="E11" s="54"/>
      <c r="F11" s="54"/>
    </row>
    <row r="12" spans="1:7" ht="48" x14ac:dyDescent="0.25">
      <c r="A12" s="28" t="s">
        <v>157</v>
      </c>
      <c r="B12" s="37" t="s">
        <v>9</v>
      </c>
      <c r="C12" s="22" t="s">
        <v>39</v>
      </c>
      <c r="D12" s="22" t="s">
        <v>38</v>
      </c>
      <c r="E12" s="22" t="s">
        <v>37</v>
      </c>
      <c r="F12" s="52" t="s">
        <v>0</v>
      </c>
    </row>
    <row r="13" spans="1:7" x14ac:dyDescent="0.25">
      <c r="A13" s="28"/>
      <c r="B13" s="17" t="s">
        <v>1</v>
      </c>
      <c r="C13" s="18">
        <v>11</v>
      </c>
      <c r="D13" s="18">
        <v>35</v>
      </c>
      <c r="E13" s="18">
        <v>18</v>
      </c>
      <c r="F13" s="18">
        <v>64</v>
      </c>
    </row>
    <row r="14" spans="1:7" x14ac:dyDescent="0.25">
      <c r="A14" s="28"/>
      <c r="B14" s="17" t="s">
        <v>2</v>
      </c>
      <c r="C14" s="18">
        <v>10</v>
      </c>
      <c r="D14" s="18">
        <v>43</v>
      </c>
      <c r="E14" s="18">
        <v>2</v>
      </c>
      <c r="F14" s="18">
        <v>55</v>
      </c>
    </row>
    <row r="15" spans="1:7" x14ac:dyDescent="0.25">
      <c r="A15" s="28"/>
      <c r="B15" s="17" t="s">
        <v>3</v>
      </c>
      <c r="C15" s="18">
        <v>20</v>
      </c>
      <c r="D15" s="18">
        <v>117</v>
      </c>
      <c r="E15" s="18">
        <v>12</v>
      </c>
      <c r="F15" s="18">
        <v>149</v>
      </c>
    </row>
    <row r="16" spans="1:7" x14ac:dyDescent="0.25">
      <c r="A16" s="28"/>
      <c r="B16" s="17" t="s">
        <v>0</v>
      </c>
      <c r="C16" s="18">
        <v>41</v>
      </c>
      <c r="D16" s="18">
        <v>195</v>
      </c>
      <c r="E16" s="18">
        <v>32</v>
      </c>
      <c r="F16" s="18">
        <v>268</v>
      </c>
    </row>
    <row r="18" spans="1:7" x14ac:dyDescent="0.25">
      <c r="A18" s="44" t="s">
        <v>155</v>
      </c>
      <c r="B18" s="44"/>
      <c r="C18" s="44"/>
      <c r="D18" s="44"/>
      <c r="E18" s="44"/>
      <c r="F18" s="44"/>
      <c r="G18" s="44"/>
    </row>
    <row r="19" spans="1:7" ht="30" x14ac:dyDescent="0.25">
      <c r="A19" s="28" t="s">
        <v>165</v>
      </c>
      <c r="B19" s="37" t="s">
        <v>9</v>
      </c>
      <c r="C19" s="52" t="s">
        <v>408</v>
      </c>
      <c r="D19" s="52" t="s">
        <v>409</v>
      </c>
      <c r="E19" s="52" t="s">
        <v>410</v>
      </c>
      <c r="F19" s="53" t="s">
        <v>407</v>
      </c>
      <c r="G19" s="53" t="s">
        <v>406</v>
      </c>
    </row>
    <row r="20" spans="1:7" x14ac:dyDescent="0.25">
      <c r="A20" s="28"/>
      <c r="B20" s="17" t="s">
        <v>1</v>
      </c>
      <c r="C20" s="18">
        <v>59</v>
      </c>
      <c r="D20" s="18">
        <v>5</v>
      </c>
      <c r="E20" s="18">
        <v>64</v>
      </c>
      <c r="F20" s="40">
        <f t="shared" ref="F20:F55" si="0">C20/E20</f>
        <v>0.921875</v>
      </c>
      <c r="G20" s="40">
        <f t="shared" ref="G20:G55" si="1">D20/E20</f>
        <v>7.8125E-2</v>
      </c>
    </row>
    <row r="21" spans="1:7" x14ac:dyDescent="0.25">
      <c r="A21" s="28"/>
      <c r="B21" s="17" t="s">
        <v>2</v>
      </c>
      <c r="C21" s="18">
        <v>53</v>
      </c>
      <c r="D21" s="18">
        <v>2</v>
      </c>
      <c r="E21" s="18">
        <v>55</v>
      </c>
      <c r="F21" s="40">
        <f t="shared" si="0"/>
        <v>0.96363636363636362</v>
      </c>
      <c r="G21" s="40">
        <f t="shared" si="1"/>
        <v>3.6363636363636362E-2</v>
      </c>
    </row>
    <row r="22" spans="1:7" x14ac:dyDescent="0.25">
      <c r="A22" s="28"/>
      <c r="B22" s="17" t="s">
        <v>3</v>
      </c>
      <c r="C22" s="18">
        <v>141</v>
      </c>
      <c r="D22" s="18">
        <v>8</v>
      </c>
      <c r="E22" s="18">
        <v>149</v>
      </c>
      <c r="F22" s="40">
        <f t="shared" si="0"/>
        <v>0.94630872483221473</v>
      </c>
      <c r="G22" s="40">
        <f t="shared" si="1"/>
        <v>5.3691275167785234E-2</v>
      </c>
    </row>
    <row r="23" spans="1:7" x14ac:dyDescent="0.25">
      <c r="A23" s="28"/>
      <c r="B23" s="17" t="s">
        <v>0</v>
      </c>
      <c r="C23" s="18">
        <v>253</v>
      </c>
      <c r="D23" s="18">
        <v>15</v>
      </c>
      <c r="E23" s="18">
        <v>268</v>
      </c>
      <c r="F23" s="40">
        <f t="shared" si="0"/>
        <v>0.94402985074626866</v>
      </c>
      <c r="G23" s="40">
        <f t="shared" si="1"/>
        <v>5.5970149253731345E-2</v>
      </c>
    </row>
    <row r="24" spans="1:7" ht="30" x14ac:dyDescent="0.25">
      <c r="A24" s="28" t="s">
        <v>166</v>
      </c>
      <c r="B24" s="17" t="s">
        <v>1</v>
      </c>
      <c r="C24" s="18">
        <v>60</v>
      </c>
      <c r="D24" s="18">
        <v>4</v>
      </c>
      <c r="E24" s="18">
        <v>64</v>
      </c>
      <c r="F24" s="40">
        <f t="shared" si="0"/>
        <v>0.9375</v>
      </c>
      <c r="G24" s="40">
        <f t="shared" si="1"/>
        <v>6.25E-2</v>
      </c>
    </row>
    <row r="25" spans="1:7" x14ac:dyDescent="0.25">
      <c r="A25" s="28"/>
      <c r="B25" s="17" t="s">
        <v>2</v>
      </c>
      <c r="C25" s="18">
        <v>53</v>
      </c>
      <c r="D25" s="18">
        <v>2</v>
      </c>
      <c r="E25" s="18">
        <v>55</v>
      </c>
      <c r="F25" s="40">
        <f t="shared" si="0"/>
        <v>0.96363636363636362</v>
      </c>
      <c r="G25" s="40">
        <f t="shared" si="1"/>
        <v>3.6363636363636362E-2</v>
      </c>
    </row>
    <row r="26" spans="1:7" x14ac:dyDescent="0.25">
      <c r="A26" s="28"/>
      <c r="B26" s="17" t="s">
        <v>3</v>
      </c>
      <c r="C26" s="18">
        <v>143</v>
      </c>
      <c r="D26" s="18">
        <v>6</v>
      </c>
      <c r="E26" s="18">
        <v>149</v>
      </c>
      <c r="F26" s="40">
        <f t="shared" si="0"/>
        <v>0.95973154362416102</v>
      </c>
      <c r="G26" s="40">
        <f t="shared" si="1"/>
        <v>4.0268456375838924E-2</v>
      </c>
    </row>
    <row r="27" spans="1:7" x14ac:dyDescent="0.25">
      <c r="A27" s="28"/>
      <c r="B27" s="17" t="s">
        <v>0</v>
      </c>
      <c r="C27" s="18">
        <v>256</v>
      </c>
      <c r="D27" s="18">
        <v>12</v>
      </c>
      <c r="E27" s="18">
        <v>268</v>
      </c>
      <c r="F27" s="40">
        <f t="shared" si="0"/>
        <v>0.95522388059701491</v>
      </c>
      <c r="G27" s="40">
        <f t="shared" si="1"/>
        <v>4.4776119402985072E-2</v>
      </c>
    </row>
    <row r="28" spans="1:7" ht="30" x14ac:dyDescent="0.25">
      <c r="A28" s="28" t="s">
        <v>167</v>
      </c>
      <c r="B28" s="17" t="s">
        <v>1</v>
      </c>
      <c r="C28" s="18">
        <v>54</v>
      </c>
      <c r="D28" s="18">
        <v>10</v>
      </c>
      <c r="E28" s="18">
        <v>64</v>
      </c>
      <c r="F28" s="40">
        <f t="shared" si="0"/>
        <v>0.84375</v>
      </c>
      <c r="G28" s="40">
        <f t="shared" si="1"/>
        <v>0.15625</v>
      </c>
    </row>
    <row r="29" spans="1:7" x14ac:dyDescent="0.25">
      <c r="A29" s="28"/>
      <c r="B29" s="17" t="s">
        <v>2</v>
      </c>
      <c r="C29" s="18">
        <v>49</v>
      </c>
      <c r="D29" s="18">
        <v>6</v>
      </c>
      <c r="E29" s="18">
        <v>55</v>
      </c>
      <c r="F29" s="40">
        <f t="shared" si="0"/>
        <v>0.89090909090909087</v>
      </c>
      <c r="G29" s="40">
        <f t="shared" si="1"/>
        <v>0.10909090909090909</v>
      </c>
    </row>
    <row r="30" spans="1:7" x14ac:dyDescent="0.25">
      <c r="A30" s="28"/>
      <c r="B30" s="17" t="s">
        <v>3</v>
      </c>
      <c r="C30" s="18">
        <v>124</v>
      </c>
      <c r="D30" s="18">
        <v>25</v>
      </c>
      <c r="E30" s="18">
        <v>149</v>
      </c>
      <c r="F30" s="40">
        <f t="shared" si="0"/>
        <v>0.83221476510067116</v>
      </c>
      <c r="G30" s="40">
        <f t="shared" si="1"/>
        <v>0.16778523489932887</v>
      </c>
    </row>
    <row r="31" spans="1:7" x14ac:dyDescent="0.25">
      <c r="A31" s="28"/>
      <c r="B31" s="17" t="s">
        <v>0</v>
      </c>
      <c r="C31" s="18">
        <v>227</v>
      </c>
      <c r="D31" s="18">
        <v>41</v>
      </c>
      <c r="E31" s="18">
        <v>268</v>
      </c>
      <c r="F31" s="40">
        <f t="shared" si="0"/>
        <v>0.84701492537313428</v>
      </c>
      <c r="G31" s="40">
        <f t="shared" si="1"/>
        <v>0.15298507462686567</v>
      </c>
    </row>
    <row r="32" spans="1:7" ht="30" x14ac:dyDescent="0.25">
      <c r="A32" s="28" t="s">
        <v>168</v>
      </c>
      <c r="B32" s="17" t="s">
        <v>1</v>
      </c>
      <c r="C32" s="18">
        <v>52</v>
      </c>
      <c r="D32" s="18">
        <v>12</v>
      </c>
      <c r="E32" s="18">
        <v>64</v>
      </c>
      <c r="F32" s="40">
        <f t="shared" si="0"/>
        <v>0.8125</v>
      </c>
      <c r="G32" s="40">
        <f t="shared" si="1"/>
        <v>0.1875</v>
      </c>
    </row>
    <row r="33" spans="1:7" x14ac:dyDescent="0.25">
      <c r="A33" s="28"/>
      <c r="B33" s="17" t="s">
        <v>2</v>
      </c>
      <c r="C33" s="18">
        <v>47</v>
      </c>
      <c r="D33" s="18">
        <v>8</v>
      </c>
      <c r="E33" s="18">
        <v>55</v>
      </c>
      <c r="F33" s="40">
        <f t="shared" si="0"/>
        <v>0.8545454545454545</v>
      </c>
      <c r="G33" s="40">
        <f t="shared" si="1"/>
        <v>0.14545454545454545</v>
      </c>
    </row>
    <row r="34" spans="1:7" x14ac:dyDescent="0.25">
      <c r="A34" s="28"/>
      <c r="B34" s="17" t="s">
        <v>3</v>
      </c>
      <c r="C34" s="18">
        <v>123</v>
      </c>
      <c r="D34" s="18">
        <v>26</v>
      </c>
      <c r="E34" s="18">
        <v>149</v>
      </c>
      <c r="F34" s="40">
        <f t="shared" si="0"/>
        <v>0.82550335570469802</v>
      </c>
      <c r="G34" s="40">
        <f t="shared" si="1"/>
        <v>0.17449664429530201</v>
      </c>
    </row>
    <row r="35" spans="1:7" x14ac:dyDescent="0.25">
      <c r="A35" s="28"/>
      <c r="B35" s="17" t="s">
        <v>0</v>
      </c>
      <c r="C35" s="18">
        <v>222</v>
      </c>
      <c r="D35" s="18">
        <v>46</v>
      </c>
      <c r="E35" s="18">
        <v>268</v>
      </c>
      <c r="F35" s="40">
        <f t="shared" si="0"/>
        <v>0.82835820895522383</v>
      </c>
      <c r="G35" s="40">
        <f t="shared" si="1"/>
        <v>0.17164179104477612</v>
      </c>
    </row>
    <row r="36" spans="1:7" ht="30" x14ac:dyDescent="0.25">
      <c r="A36" s="28" t="s">
        <v>169</v>
      </c>
      <c r="B36" s="17" t="s">
        <v>1</v>
      </c>
      <c r="C36" s="18">
        <v>59</v>
      </c>
      <c r="D36" s="18">
        <v>5</v>
      </c>
      <c r="E36" s="18">
        <v>64</v>
      </c>
      <c r="F36" s="40">
        <f t="shared" si="0"/>
        <v>0.921875</v>
      </c>
      <c r="G36" s="40">
        <f t="shared" si="1"/>
        <v>7.8125E-2</v>
      </c>
    </row>
    <row r="37" spans="1:7" x14ac:dyDescent="0.25">
      <c r="A37" s="28"/>
      <c r="B37" s="17" t="s">
        <v>2</v>
      </c>
      <c r="C37" s="18">
        <v>51</v>
      </c>
      <c r="D37" s="18">
        <v>4</v>
      </c>
      <c r="E37" s="18">
        <v>55</v>
      </c>
      <c r="F37" s="40">
        <f t="shared" si="0"/>
        <v>0.92727272727272725</v>
      </c>
      <c r="G37" s="40">
        <f t="shared" si="1"/>
        <v>7.2727272727272724E-2</v>
      </c>
    </row>
    <row r="38" spans="1:7" x14ac:dyDescent="0.25">
      <c r="A38" s="28"/>
      <c r="B38" s="17" t="s">
        <v>3</v>
      </c>
      <c r="C38" s="18">
        <v>143</v>
      </c>
      <c r="D38" s="18">
        <v>6</v>
      </c>
      <c r="E38" s="18">
        <v>149</v>
      </c>
      <c r="F38" s="40">
        <f t="shared" si="0"/>
        <v>0.95973154362416102</v>
      </c>
      <c r="G38" s="40">
        <f t="shared" si="1"/>
        <v>4.0268456375838924E-2</v>
      </c>
    </row>
    <row r="39" spans="1:7" x14ac:dyDescent="0.25">
      <c r="A39" s="28"/>
      <c r="B39" s="17" t="s">
        <v>0</v>
      </c>
      <c r="C39" s="18">
        <v>253</v>
      </c>
      <c r="D39" s="18">
        <v>15</v>
      </c>
      <c r="E39" s="18">
        <v>268</v>
      </c>
      <c r="F39" s="40">
        <f t="shared" si="0"/>
        <v>0.94402985074626866</v>
      </c>
      <c r="G39" s="40">
        <f t="shared" si="1"/>
        <v>5.5970149253731345E-2</v>
      </c>
    </row>
    <row r="40" spans="1:7" ht="30" x14ac:dyDescent="0.25">
      <c r="A40" s="28" t="s">
        <v>170</v>
      </c>
      <c r="B40" s="17" t="s">
        <v>1</v>
      </c>
      <c r="C40" s="18">
        <v>64</v>
      </c>
      <c r="D40" s="18">
        <v>0</v>
      </c>
      <c r="E40" s="18">
        <v>64</v>
      </c>
      <c r="F40" s="40">
        <f t="shared" si="0"/>
        <v>1</v>
      </c>
      <c r="G40" s="40">
        <f t="shared" si="1"/>
        <v>0</v>
      </c>
    </row>
    <row r="41" spans="1:7" x14ac:dyDescent="0.25">
      <c r="A41" s="28"/>
      <c r="B41" s="17" t="s">
        <v>2</v>
      </c>
      <c r="C41" s="18">
        <v>55</v>
      </c>
      <c r="D41" s="18">
        <v>0</v>
      </c>
      <c r="E41" s="18">
        <v>55</v>
      </c>
      <c r="F41" s="40">
        <f t="shared" si="0"/>
        <v>1</v>
      </c>
      <c r="G41" s="40">
        <f t="shared" si="1"/>
        <v>0</v>
      </c>
    </row>
    <row r="42" spans="1:7" x14ac:dyDescent="0.25">
      <c r="A42" s="28"/>
      <c r="B42" s="17" t="s">
        <v>3</v>
      </c>
      <c r="C42" s="18">
        <v>148</v>
      </c>
      <c r="D42" s="18">
        <v>1</v>
      </c>
      <c r="E42" s="18">
        <v>149</v>
      </c>
      <c r="F42" s="40">
        <f t="shared" si="0"/>
        <v>0.99328859060402686</v>
      </c>
      <c r="G42" s="40">
        <f t="shared" si="1"/>
        <v>6.7114093959731542E-3</v>
      </c>
    </row>
    <row r="43" spans="1:7" x14ac:dyDescent="0.25">
      <c r="A43" s="28"/>
      <c r="B43" s="17" t="s">
        <v>0</v>
      </c>
      <c r="C43" s="18">
        <v>267</v>
      </c>
      <c r="D43" s="18">
        <v>1</v>
      </c>
      <c r="E43" s="18">
        <v>268</v>
      </c>
      <c r="F43" s="40">
        <f t="shared" si="0"/>
        <v>0.99626865671641796</v>
      </c>
      <c r="G43" s="40">
        <f t="shared" si="1"/>
        <v>3.7313432835820895E-3</v>
      </c>
    </row>
    <row r="44" spans="1:7" ht="30" x14ac:dyDescent="0.25">
      <c r="A44" s="28" t="s">
        <v>171</v>
      </c>
      <c r="B44" s="17" t="s">
        <v>1</v>
      </c>
      <c r="C44" s="18">
        <v>59</v>
      </c>
      <c r="D44" s="18">
        <v>5</v>
      </c>
      <c r="E44" s="18">
        <v>64</v>
      </c>
      <c r="F44" s="40">
        <f t="shared" si="0"/>
        <v>0.921875</v>
      </c>
      <c r="G44" s="40">
        <f t="shared" si="1"/>
        <v>7.8125E-2</v>
      </c>
    </row>
    <row r="45" spans="1:7" x14ac:dyDescent="0.25">
      <c r="A45" s="28"/>
      <c r="B45" s="17" t="s">
        <v>2</v>
      </c>
      <c r="C45" s="18">
        <v>51</v>
      </c>
      <c r="D45" s="18">
        <v>4</v>
      </c>
      <c r="E45" s="18">
        <v>55</v>
      </c>
      <c r="F45" s="40">
        <f t="shared" si="0"/>
        <v>0.92727272727272725</v>
      </c>
      <c r="G45" s="40">
        <f t="shared" si="1"/>
        <v>7.2727272727272724E-2</v>
      </c>
    </row>
    <row r="46" spans="1:7" x14ac:dyDescent="0.25">
      <c r="A46" s="28"/>
      <c r="B46" s="17" t="s">
        <v>3</v>
      </c>
      <c r="C46" s="18">
        <v>138</v>
      </c>
      <c r="D46" s="18">
        <v>11</v>
      </c>
      <c r="E46" s="18">
        <v>149</v>
      </c>
      <c r="F46" s="40">
        <f t="shared" si="0"/>
        <v>0.9261744966442953</v>
      </c>
      <c r="G46" s="40">
        <f t="shared" si="1"/>
        <v>7.3825503355704702E-2</v>
      </c>
    </row>
    <row r="47" spans="1:7" x14ac:dyDescent="0.25">
      <c r="A47" s="28"/>
      <c r="B47" s="17" t="s">
        <v>0</v>
      </c>
      <c r="C47" s="18">
        <v>248</v>
      </c>
      <c r="D47" s="18">
        <v>20</v>
      </c>
      <c r="E47" s="18">
        <v>268</v>
      </c>
      <c r="F47" s="40">
        <f t="shared" si="0"/>
        <v>0.92537313432835822</v>
      </c>
      <c r="G47" s="40">
        <f t="shared" si="1"/>
        <v>7.4626865671641784E-2</v>
      </c>
    </row>
    <row r="48" spans="1:7" ht="30" x14ac:dyDescent="0.25">
      <c r="A48" s="28" t="s">
        <v>172</v>
      </c>
      <c r="B48" s="17" t="s">
        <v>1</v>
      </c>
      <c r="C48" s="18">
        <v>64</v>
      </c>
      <c r="D48" s="18">
        <v>0</v>
      </c>
      <c r="E48" s="18">
        <v>64</v>
      </c>
      <c r="F48" s="40">
        <f t="shared" si="0"/>
        <v>1</v>
      </c>
      <c r="G48" s="40">
        <f t="shared" si="1"/>
        <v>0</v>
      </c>
    </row>
    <row r="49" spans="1:7" x14ac:dyDescent="0.25">
      <c r="A49" s="28"/>
      <c r="B49" s="17" t="s">
        <v>2</v>
      </c>
      <c r="C49" s="18">
        <v>55</v>
      </c>
      <c r="D49" s="18">
        <v>0</v>
      </c>
      <c r="E49" s="18">
        <v>55</v>
      </c>
      <c r="F49" s="40">
        <f t="shared" si="0"/>
        <v>1</v>
      </c>
      <c r="G49" s="40">
        <f t="shared" si="1"/>
        <v>0</v>
      </c>
    </row>
    <row r="50" spans="1:7" x14ac:dyDescent="0.25">
      <c r="A50" s="28"/>
      <c r="B50" s="17" t="s">
        <v>3</v>
      </c>
      <c r="C50" s="18">
        <v>148</v>
      </c>
      <c r="D50" s="18">
        <v>1</v>
      </c>
      <c r="E50" s="18">
        <v>149</v>
      </c>
      <c r="F50" s="40">
        <f t="shared" si="0"/>
        <v>0.99328859060402686</v>
      </c>
      <c r="G50" s="40">
        <f t="shared" si="1"/>
        <v>6.7114093959731542E-3</v>
      </c>
    </row>
    <row r="51" spans="1:7" x14ac:dyDescent="0.25">
      <c r="A51" s="28"/>
      <c r="B51" s="17" t="s">
        <v>0</v>
      </c>
      <c r="C51" s="18">
        <v>267</v>
      </c>
      <c r="D51" s="18">
        <v>1</v>
      </c>
      <c r="E51" s="18">
        <v>268</v>
      </c>
      <c r="F51" s="40">
        <f t="shared" si="0"/>
        <v>0.99626865671641796</v>
      </c>
      <c r="G51" s="40">
        <f t="shared" si="1"/>
        <v>3.7313432835820895E-3</v>
      </c>
    </row>
    <row r="52" spans="1:7" ht="45" x14ac:dyDescent="0.25">
      <c r="A52" s="28" t="s">
        <v>173</v>
      </c>
      <c r="B52" s="17" t="s">
        <v>1</v>
      </c>
      <c r="C52" s="18">
        <v>62</v>
      </c>
      <c r="D52" s="18">
        <v>2</v>
      </c>
      <c r="E52" s="18">
        <v>64</v>
      </c>
      <c r="F52" s="40">
        <f t="shared" si="0"/>
        <v>0.96875</v>
      </c>
      <c r="G52" s="40">
        <f t="shared" si="1"/>
        <v>3.125E-2</v>
      </c>
    </row>
    <row r="53" spans="1:7" x14ac:dyDescent="0.25">
      <c r="A53" s="28"/>
      <c r="B53" s="17" t="s">
        <v>2</v>
      </c>
      <c r="C53" s="18">
        <v>38</v>
      </c>
      <c r="D53" s="18">
        <v>17</v>
      </c>
      <c r="E53" s="18">
        <v>55</v>
      </c>
      <c r="F53" s="40">
        <f t="shared" si="0"/>
        <v>0.69090909090909092</v>
      </c>
      <c r="G53" s="40">
        <f t="shared" si="1"/>
        <v>0.30909090909090908</v>
      </c>
    </row>
    <row r="54" spans="1:7" x14ac:dyDescent="0.25">
      <c r="A54" s="28"/>
      <c r="B54" s="17" t="s">
        <v>3</v>
      </c>
      <c r="C54" s="18">
        <v>91</v>
      </c>
      <c r="D54" s="18">
        <v>58</v>
      </c>
      <c r="E54" s="18">
        <v>149</v>
      </c>
      <c r="F54" s="40">
        <f t="shared" si="0"/>
        <v>0.61073825503355705</v>
      </c>
      <c r="G54" s="40">
        <f t="shared" si="1"/>
        <v>0.38926174496644295</v>
      </c>
    </row>
    <row r="55" spans="1:7" x14ac:dyDescent="0.25">
      <c r="A55" s="28"/>
      <c r="B55" s="17" t="s">
        <v>0</v>
      </c>
      <c r="C55" s="18">
        <v>191</v>
      </c>
      <c r="D55" s="18">
        <v>77</v>
      </c>
      <c r="E55" s="18">
        <v>268</v>
      </c>
      <c r="F55" s="40">
        <f t="shared" si="0"/>
        <v>0.71268656716417911</v>
      </c>
      <c r="G55" s="40">
        <f t="shared" si="1"/>
        <v>0.28731343283582089</v>
      </c>
    </row>
    <row r="56" spans="1:7" x14ac:dyDescent="0.25">
      <c r="A56" s="13"/>
      <c r="B56" s="23"/>
      <c r="C56" s="24"/>
      <c r="D56" s="24"/>
      <c r="E56" s="24"/>
    </row>
    <row r="57" spans="1:7" x14ac:dyDescent="0.25">
      <c r="A57" s="44" t="s">
        <v>158</v>
      </c>
      <c r="B57" s="44"/>
      <c r="C57" s="44"/>
      <c r="D57" s="44"/>
      <c r="E57" s="44"/>
      <c r="F57" s="44"/>
      <c r="G57" s="44"/>
    </row>
    <row r="58" spans="1:7" x14ac:dyDescent="0.25">
      <c r="A58" s="28" t="s">
        <v>163</v>
      </c>
      <c r="B58" s="37" t="s">
        <v>9</v>
      </c>
      <c r="C58" s="52" t="s">
        <v>408</v>
      </c>
      <c r="D58" s="52" t="s">
        <v>409</v>
      </c>
      <c r="E58" s="52" t="s">
        <v>410</v>
      </c>
      <c r="F58" s="53" t="s">
        <v>407</v>
      </c>
      <c r="G58" s="53" t="s">
        <v>406</v>
      </c>
    </row>
    <row r="59" spans="1:7" x14ac:dyDescent="0.25">
      <c r="A59" s="43"/>
      <c r="B59" s="17" t="s">
        <v>2</v>
      </c>
      <c r="C59" s="18">
        <v>77</v>
      </c>
      <c r="D59" s="18">
        <v>449</v>
      </c>
      <c r="E59" s="18">
        <v>526</v>
      </c>
      <c r="F59" s="40">
        <f>C59/E59</f>
        <v>0.14638783269961977</v>
      </c>
      <c r="G59" s="40">
        <f>D59/E59</f>
        <v>0.85361216730038025</v>
      </c>
    </row>
    <row r="60" spans="1:7" x14ac:dyDescent="0.25">
      <c r="A60" s="43"/>
      <c r="B60" s="17" t="s">
        <v>3</v>
      </c>
      <c r="C60" s="18">
        <v>261</v>
      </c>
      <c r="D60" s="18">
        <v>1408</v>
      </c>
      <c r="E60" s="18">
        <v>1669</v>
      </c>
      <c r="F60" s="40">
        <f>C60/E60</f>
        <v>0.15638106650689035</v>
      </c>
      <c r="G60" s="40">
        <f>D60/E60</f>
        <v>0.84361893349310968</v>
      </c>
    </row>
    <row r="61" spans="1:7" x14ac:dyDescent="0.25">
      <c r="A61" s="43"/>
      <c r="B61" s="17" t="s">
        <v>0</v>
      </c>
      <c r="C61" s="18">
        <v>338</v>
      </c>
      <c r="D61" s="18">
        <v>1857</v>
      </c>
      <c r="E61" s="18">
        <v>2195</v>
      </c>
      <c r="F61" s="40">
        <f>C61/E61</f>
        <v>0.15398633257403188</v>
      </c>
      <c r="G61" s="40">
        <f>D61/E61</f>
        <v>0.84601366742596806</v>
      </c>
    </row>
    <row r="63" spans="1:7" x14ac:dyDescent="0.25">
      <c r="A63" s="44" t="s">
        <v>159</v>
      </c>
      <c r="B63" s="44"/>
      <c r="C63" s="44"/>
      <c r="D63" s="44"/>
      <c r="E63" s="44"/>
      <c r="F63" s="44"/>
    </row>
    <row r="64" spans="1:7" ht="48" x14ac:dyDescent="0.25">
      <c r="A64" s="28" t="s">
        <v>174</v>
      </c>
      <c r="B64" s="37" t="s">
        <v>9</v>
      </c>
      <c r="C64" s="22" t="s">
        <v>39</v>
      </c>
      <c r="D64" s="22" t="s">
        <v>38</v>
      </c>
      <c r="E64" s="22" t="s">
        <v>37</v>
      </c>
      <c r="F64" s="52" t="s">
        <v>0</v>
      </c>
    </row>
    <row r="65" spans="1:7" x14ac:dyDescent="0.25">
      <c r="A65" s="28"/>
      <c r="B65" s="17" t="s">
        <v>2</v>
      </c>
      <c r="C65" s="18">
        <v>11</v>
      </c>
      <c r="D65" s="18">
        <v>26</v>
      </c>
      <c r="E65" s="18">
        <v>40</v>
      </c>
      <c r="F65" s="18">
        <v>77</v>
      </c>
    </row>
    <row r="66" spans="1:7" x14ac:dyDescent="0.25">
      <c r="A66" s="28"/>
      <c r="B66" s="17" t="s">
        <v>3</v>
      </c>
      <c r="C66" s="18">
        <v>62</v>
      </c>
      <c r="D66" s="18">
        <v>112</v>
      </c>
      <c r="E66" s="18">
        <v>87</v>
      </c>
      <c r="F66" s="18">
        <v>261</v>
      </c>
    </row>
    <row r="67" spans="1:7" x14ac:dyDescent="0.25">
      <c r="A67" s="28"/>
      <c r="B67" s="17" t="s">
        <v>0</v>
      </c>
      <c r="C67" s="18">
        <v>73</v>
      </c>
      <c r="D67" s="18">
        <v>138</v>
      </c>
      <c r="E67" s="18">
        <v>127</v>
      </c>
      <c r="F67" s="18">
        <v>338</v>
      </c>
    </row>
    <row r="68" spans="1:7" x14ac:dyDescent="0.25">
      <c r="A68" s="10"/>
    </row>
    <row r="69" spans="1:7" x14ac:dyDescent="0.25">
      <c r="A69" s="44" t="s">
        <v>159</v>
      </c>
      <c r="B69" s="44"/>
      <c r="C69" s="44"/>
      <c r="D69" s="44"/>
      <c r="E69" s="44"/>
      <c r="F69" s="44"/>
      <c r="G69" s="44"/>
    </row>
    <row r="70" spans="1:7" ht="30" x14ac:dyDescent="0.25">
      <c r="A70" s="28" t="s">
        <v>160</v>
      </c>
      <c r="B70" s="37" t="s">
        <v>9</v>
      </c>
      <c r="C70" s="52" t="s">
        <v>408</v>
      </c>
      <c r="D70" s="52" t="s">
        <v>409</v>
      </c>
      <c r="E70" s="52" t="s">
        <v>410</v>
      </c>
      <c r="F70" s="53" t="s">
        <v>407</v>
      </c>
      <c r="G70" s="53" t="s">
        <v>406</v>
      </c>
    </row>
    <row r="71" spans="1:7" x14ac:dyDescent="0.25">
      <c r="A71" s="28"/>
      <c r="B71" s="17" t="s">
        <v>2</v>
      </c>
      <c r="C71" s="18">
        <v>62</v>
      </c>
      <c r="D71" s="18">
        <v>15</v>
      </c>
      <c r="E71" s="18">
        <v>77</v>
      </c>
      <c r="F71" s="40">
        <f>C71/E71</f>
        <v>0.80519480519480524</v>
      </c>
      <c r="G71" s="40">
        <f>D71/E71</f>
        <v>0.19480519480519481</v>
      </c>
    </row>
    <row r="72" spans="1:7" x14ac:dyDescent="0.25">
      <c r="A72" s="28"/>
      <c r="B72" s="17" t="s">
        <v>3</v>
      </c>
      <c r="C72" s="18">
        <v>170</v>
      </c>
      <c r="D72" s="18">
        <v>91</v>
      </c>
      <c r="E72" s="18">
        <v>261</v>
      </c>
      <c r="F72" s="40">
        <f>C72/E72</f>
        <v>0.65134099616858232</v>
      </c>
      <c r="G72" s="40">
        <f>D72/E72</f>
        <v>0.34865900383141762</v>
      </c>
    </row>
    <row r="73" spans="1:7" x14ac:dyDescent="0.25">
      <c r="A73" s="28"/>
      <c r="B73" s="17" t="s">
        <v>0</v>
      </c>
      <c r="C73" s="18">
        <v>232</v>
      </c>
      <c r="D73" s="18">
        <v>106</v>
      </c>
      <c r="E73" s="18">
        <v>338</v>
      </c>
      <c r="F73" s="40">
        <f>C73/E73</f>
        <v>0.68639053254437865</v>
      </c>
      <c r="G73" s="40">
        <f>D73/E73</f>
        <v>0.31360946745562129</v>
      </c>
    </row>
    <row r="74" spans="1:7" x14ac:dyDescent="0.25">
      <c r="A74" s="56"/>
      <c r="B74" s="23"/>
    </row>
    <row r="75" spans="1:7" x14ac:dyDescent="0.25">
      <c r="A75" s="44" t="s">
        <v>161</v>
      </c>
      <c r="B75" s="44"/>
      <c r="C75" s="44"/>
      <c r="D75" s="44"/>
      <c r="E75" s="44"/>
      <c r="F75" s="44"/>
      <c r="G75" s="44"/>
    </row>
    <row r="76" spans="1:7" x14ac:dyDescent="0.25">
      <c r="A76" s="56"/>
      <c r="B76" s="37" t="s">
        <v>9</v>
      </c>
      <c r="C76" s="52" t="s">
        <v>408</v>
      </c>
      <c r="D76" s="52" t="s">
        <v>409</v>
      </c>
      <c r="E76" s="52" t="s">
        <v>410</v>
      </c>
      <c r="F76" s="53" t="s">
        <v>407</v>
      </c>
      <c r="G76" s="53" t="s">
        <v>406</v>
      </c>
    </row>
    <row r="77" spans="1:7" ht="30" x14ac:dyDescent="0.25">
      <c r="A77" s="28" t="s">
        <v>114</v>
      </c>
      <c r="B77" s="26" t="s">
        <v>2</v>
      </c>
      <c r="C77" s="18">
        <v>77</v>
      </c>
      <c r="D77" s="18">
        <v>0</v>
      </c>
      <c r="E77" s="18">
        <v>77</v>
      </c>
      <c r="F77" s="40">
        <f t="shared" ref="F77:F108" si="2">C77/E77</f>
        <v>1</v>
      </c>
      <c r="G77" s="40">
        <f t="shared" ref="G77:G108" si="3">D77/E77</f>
        <v>0</v>
      </c>
    </row>
    <row r="78" spans="1:7" x14ac:dyDescent="0.25">
      <c r="A78" s="28"/>
      <c r="B78" s="27" t="s">
        <v>3</v>
      </c>
      <c r="C78" s="18">
        <v>252</v>
      </c>
      <c r="D78" s="18">
        <v>9</v>
      </c>
      <c r="E78" s="18">
        <v>261</v>
      </c>
      <c r="F78" s="40">
        <f t="shared" si="2"/>
        <v>0.96551724137931039</v>
      </c>
      <c r="G78" s="40">
        <f t="shared" si="3"/>
        <v>3.4482758620689655E-2</v>
      </c>
    </row>
    <row r="79" spans="1:7" x14ac:dyDescent="0.25">
      <c r="A79" s="28"/>
      <c r="B79" s="27" t="s">
        <v>0</v>
      </c>
      <c r="C79" s="18">
        <v>329</v>
      </c>
      <c r="D79" s="18">
        <v>9</v>
      </c>
      <c r="E79" s="18">
        <v>338</v>
      </c>
      <c r="F79" s="40">
        <f t="shared" si="2"/>
        <v>0.97337278106508873</v>
      </c>
      <c r="G79" s="40">
        <f t="shared" si="3"/>
        <v>2.6627218934911243E-2</v>
      </c>
    </row>
    <row r="80" spans="1:7" ht="45" x14ac:dyDescent="0.25">
      <c r="A80" s="28" t="s">
        <v>177</v>
      </c>
      <c r="B80" s="27" t="s">
        <v>2</v>
      </c>
      <c r="C80" s="18">
        <v>0</v>
      </c>
      <c r="D80" s="18">
        <v>77</v>
      </c>
      <c r="E80" s="18">
        <v>77</v>
      </c>
      <c r="F80" s="40">
        <f t="shared" si="2"/>
        <v>0</v>
      </c>
      <c r="G80" s="40">
        <f t="shared" si="3"/>
        <v>1</v>
      </c>
    </row>
    <row r="81" spans="1:7" x14ac:dyDescent="0.25">
      <c r="A81" s="28"/>
      <c r="B81" s="27" t="s">
        <v>3</v>
      </c>
      <c r="C81" s="18">
        <v>3</v>
      </c>
      <c r="D81" s="18">
        <v>258</v>
      </c>
      <c r="E81" s="18">
        <v>261</v>
      </c>
      <c r="F81" s="40">
        <f t="shared" si="2"/>
        <v>1.1494252873563218E-2</v>
      </c>
      <c r="G81" s="40">
        <f t="shared" si="3"/>
        <v>0.9885057471264368</v>
      </c>
    </row>
    <row r="82" spans="1:7" x14ac:dyDescent="0.25">
      <c r="A82" s="28"/>
      <c r="B82" s="27" t="s">
        <v>0</v>
      </c>
      <c r="C82" s="18">
        <v>3</v>
      </c>
      <c r="D82" s="18">
        <v>335</v>
      </c>
      <c r="E82" s="18">
        <v>338</v>
      </c>
      <c r="F82" s="40">
        <f t="shared" si="2"/>
        <v>8.8757396449704144E-3</v>
      </c>
      <c r="G82" s="40">
        <f t="shared" si="3"/>
        <v>0.99112426035502954</v>
      </c>
    </row>
    <row r="83" spans="1:7" ht="30" x14ac:dyDescent="0.25">
      <c r="A83" s="64" t="s">
        <v>178</v>
      </c>
      <c r="B83" s="27" t="s">
        <v>2</v>
      </c>
      <c r="C83" s="18">
        <v>72</v>
      </c>
      <c r="D83" s="18">
        <v>5</v>
      </c>
      <c r="E83" s="18">
        <v>77</v>
      </c>
      <c r="F83" s="40">
        <f t="shared" si="2"/>
        <v>0.93506493506493504</v>
      </c>
      <c r="G83" s="40">
        <f t="shared" si="3"/>
        <v>6.4935064935064929E-2</v>
      </c>
    </row>
    <row r="84" spans="1:7" x14ac:dyDescent="0.25">
      <c r="A84" s="64"/>
      <c r="B84" s="27" t="s">
        <v>3</v>
      </c>
      <c r="C84" s="18">
        <v>247</v>
      </c>
      <c r="D84" s="18">
        <v>11</v>
      </c>
      <c r="E84" s="18">
        <v>258</v>
      </c>
      <c r="F84" s="40">
        <f t="shared" si="2"/>
        <v>0.95736434108527135</v>
      </c>
      <c r="G84" s="40">
        <f t="shared" si="3"/>
        <v>4.2635658914728682E-2</v>
      </c>
    </row>
    <row r="85" spans="1:7" x14ac:dyDescent="0.25">
      <c r="A85" s="64"/>
      <c r="B85" s="27" t="s">
        <v>0</v>
      </c>
      <c r="C85" s="18">
        <v>319</v>
      </c>
      <c r="D85" s="18">
        <v>16</v>
      </c>
      <c r="E85" s="18">
        <v>335</v>
      </c>
      <c r="F85" s="40">
        <f t="shared" si="2"/>
        <v>0.9522388059701492</v>
      </c>
      <c r="G85" s="40">
        <f t="shared" si="3"/>
        <v>4.7761194029850747E-2</v>
      </c>
    </row>
    <row r="86" spans="1:7" ht="30" x14ac:dyDescent="0.25">
      <c r="A86" s="64" t="s">
        <v>179</v>
      </c>
      <c r="B86" s="27" t="s">
        <v>2</v>
      </c>
      <c r="C86" s="18">
        <v>4</v>
      </c>
      <c r="D86" s="18">
        <v>73</v>
      </c>
      <c r="E86" s="18">
        <v>77</v>
      </c>
      <c r="F86" s="40">
        <f t="shared" si="2"/>
        <v>5.1948051948051951E-2</v>
      </c>
      <c r="G86" s="40">
        <f t="shared" si="3"/>
        <v>0.94805194805194803</v>
      </c>
    </row>
    <row r="87" spans="1:7" x14ac:dyDescent="0.25">
      <c r="A87" s="64"/>
      <c r="B87" s="27" t="s">
        <v>3</v>
      </c>
      <c r="C87" s="18">
        <v>16</v>
      </c>
      <c r="D87" s="18">
        <v>242</v>
      </c>
      <c r="E87" s="18">
        <v>258</v>
      </c>
      <c r="F87" s="40">
        <f t="shared" si="2"/>
        <v>6.2015503875968991E-2</v>
      </c>
      <c r="G87" s="40">
        <f t="shared" si="3"/>
        <v>0.93798449612403101</v>
      </c>
    </row>
    <row r="88" spans="1:7" x14ac:dyDescent="0.25">
      <c r="A88" s="64"/>
      <c r="B88" s="27" t="s">
        <v>0</v>
      </c>
      <c r="C88" s="18">
        <v>20</v>
      </c>
      <c r="D88" s="18">
        <v>315</v>
      </c>
      <c r="E88" s="18">
        <v>335</v>
      </c>
      <c r="F88" s="40">
        <f t="shared" si="2"/>
        <v>5.9701492537313432E-2</v>
      </c>
      <c r="G88" s="40">
        <f t="shared" si="3"/>
        <v>0.94029850746268662</v>
      </c>
    </row>
    <row r="89" spans="1:7" ht="45" x14ac:dyDescent="0.25">
      <c r="A89" s="64" t="s">
        <v>180</v>
      </c>
      <c r="B89" s="27" t="s">
        <v>2</v>
      </c>
      <c r="C89" s="18">
        <v>68</v>
      </c>
      <c r="D89" s="18">
        <v>9</v>
      </c>
      <c r="E89" s="18">
        <v>77</v>
      </c>
      <c r="F89" s="40">
        <f t="shared" si="2"/>
        <v>0.88311688311688308</v>
      </c>
      <c r="G89" s="40">
        <f t="shared" si="3"/>
        <v>0.11688311688311688</v>
      </c>
    </row>
    <row r="90" spans="1:7" x14ac:dyDescent="0.25">
      <c r="A90" s="28"/>
      <c r="B90" s="27" t="s">
        <v>3</v>
      </c>
      <c r="C90" s="18">
        <v>233</v>
      </c>
      <c r="D90" s="18">
        <v>25</v>
      </c>
      <c r="E90" s="18">
        <v>258</v>
      </c>
      <c r="F90" s="40">
        <f t="shared" si="2"/>
        <v>0.9031007751937985</v>
      </c>
      <c r="G90" s="40">
        <f t="shared" si="3"/>
        <v>9.6899224806201556E-2</v>
      </c>
    </row>
    <row r="91" spans="1:7" x14ac:dyDescent="0.25">
      <c r="A91" s="28"/>
      <c r="B91" s="27" t="s">
        <v>0</v>
      </c>
      <c r="C91" s="18">
        <v>301</v>
      </c>
      <c r="D91" s="18">
        <v>34</v>
      </c>
      <c r="E91" s="18">
        <v>335</v>
      </c>
      <c r="F91" s="40">
        <f t="shared" si="2"/>
        <v>0.89850746268656712</v>
      </c>
      <c r="G91" s="40">
        <f t="shared" si="3"/>
        <v>0.10149253731343283</v>
      </c>
    </row>
    <row r="92" spans="1:7" x14ac:dyDescent="0.25">
      <c r="A92" s="28" t="s">
        <v>181</v>
      </c>
      <c r="B92" s="27" t="s">
        <v>2</v>
      </c>
      <c r="C92" s="18">
        <v>48</v>
      </c>
      <c r="D92" s="18">
        <v>29</v>
      </c>
      <c r="E92" s="18">
        <v>77</v>
      </c>
      <c r="F92" s="40">
        <f t="shared" si="2"/>
        <v>0.62337662337662336</v>
      </c>
      <c r="G92" s="40">
        <f t="shared" si="3"/>
        <v>0.37662337662337664</v>
      </c>
    </row>
    <row r="93" spans="1:7" x14ac:dyDescent="0.25">
      <c r="A93" s="28"/>
      <c r="B93" s="27" t="s">
        <v>3</v>
      </c>
      <c r="C93" s="18">
        <v>159</v>
      </c>
      <c r="D93" s="18">
        <v>102</v>
      </c>
      <c r="E93" s="18">
        <v>261</v>
      </c>
      <c r="F93" s="40">
        <f t="shared" si="2"/>
        <v>0.60919540229885061</v>
      </c>
      <c r="G93" s="40">
        <f t="shared" si="3"/>
        <v>0.39080459770114945</v>
      </c>
    </row>
    <row r="94" spans="1:7" x14ac:dyDescent="0.25">
      <c r="A94" s="28"/>
      <c r="B94" s="27" t="s">
        <v>0</v>
      </c>
      <c r="C94" s="18">
        <v>207</v>
      </c>
      <c r="D94" s="18">
        <v>131</v>
      </c>
      <c r="E94" s="18">
        <v>338</v>
      </c>
      <c r="F94" s="40">
        <f t="shared" si="2"/>
        <v>0.6124260355029586</v>
      </c>
      <c r="G94" s="40">
        <f t="shared" si="3"/>
        <v>0.3875739644970414</v>
      </c>
    </row>
    <row r="95" spans="1:7" x14ac:dyDescent="0.25">
      <c r="A95" s="28" t="s">
        <v>182</v>
      </c>
      <c r="B95" s="27" t="s">
        <v>2</v>
      </c>
      <c r="C95" s="18">
        <v>74</v>
      </c>
      <c r="D95" s="18">
        <v>3</v>
      </c>
      <c r="E95" s="18">
        <v>77</v>
      </c>
      <c r="F95" s="40">
        <f t="shared" si="2"/>
        <v>0.96103896103896103</v>
      </c>
      <c r="G95" s="40">
        <f t="shared" si="3"/>
        <v>3.896103896103896E-2</v>
      </c>
    </row>
    <row r="96" spans="1:7" x14ac:dyDescent="0.25">
      <c r="A96" s="28"/>
      <c r="B96" s="27" t="s">
        <v>3</v>
      </c>
      <c r="C96" s="18">
        <v>242</v>
      </c>
      <c r="D96" s="18">
        <v>19</v>
      </c>
      <c r="E96" s="18">
        <v>261</v>
      </c>
      <c r="F96" s="40">
        <f t="shared" si="2"/>
        <v>0.92720306513409967</v>
      </c>
      <c r="G96" s="40">
        <f t="shared" si="3"/>
        <v>7.2796934865900387E-2</v>
      </c>
    </row>
    <row r="97" spans="1:7" x14ac:dyDescent="0.25">
      <c r="A97" s="28"/>
      <c r="B97" s="27" t="s">
        <v>0</v>
      </c>
      <c r="C97" s="18">
        <v>316</v>
      </c>
      <c r="D97" s="18">
        <v>22</v>
      </c>
      <c r="E97" s="18">
        <v>338</v>
      </c>
      <c r="F97" s="40">
        <f t="shared" si="2"/>
        <v>0.9349112426035503</v>
      </c>
      <c r="G97" s="40">
        <f t="shared" si="3"/>
        <v>6.5088757396449703E-2</v>
      </c>
    </row>
    <row r="98" spans="1:7" x14ac:dyDescent="0.25">
      <c r="A98" s="28" t="s">
        <v>183</v>
      </c>
      <c r="B98" s="27" t="s">
        <v>2</v>
      </c>
      <c r="C98" s="18">
        <v>74</v>
      </c>
      <c r="D98" s="18">
        <v>3</v>
      </c>
      <c r="E98" s="18">
        <v>77</v>
      </c>
      <c r="F98" s="40">
        <f t="shared" si="2"/>
        <v>0.96103896103896103</v>
      </c>
      <c r="G98" s="40">
        <f t="shared" si="3"/>
        <v>3.896103896103896E-2</v>
      </c>
    </row>
    <row r="99" spans="1:7" x14ac:dyDescent="0.25">
      <c r="A99" s="28"/>
      <c r="B99" s="27" t="s">
        <v>3</v>
      </c>
      <c r="C99" s="18">
        <v>257</v>
      </c>
      <c r="D99" s="18">
        <v>4</v>
      </c>
      <c r="E99" s="18">
        <v>261</v>
      </c>
      <c r="F99" s="40">
        <f t="shared" si="2"/>
        <v>0.98467432950191569</v>
      </c>
      <c r="G99" s="40">
        <f t="shared" si="3"/>
        <v>1.532567049808429E-2</v>
      </c>
    </row>
    <row r="100" spans="1:7" x14ac:dyDescent="0.25">
      <c r="A100" s="28"/>
      <c r="B100" s="27" t="s">
        <v>0</v>
      </c>
      <c r="C100" s="18">
        <v>331</v>
      </c>
      <c r="D100" s="18">
        <v>7</v>
      </c>
      <c r="E100" s="18">
        <v>338</v>
      </c>
      <c r="F100" s="40">
        <f t="shared" si="2"/>
        <v>0.97928994082840237</v>
      </c>
      <c r="G100" s="40">
        <f t="shared" si="3"/>
        <v>2.0710059171597635E-2</v>
      </c>
    </row>
    <row r="101" spans="1:7" ht="30" x14ac:dyDescent="0.25">
      <c r="A101" s="28" t="s">
        <v>184</v>
      </c>
      <c r="B101" s="27" t="s">
        <v>2</v>
      </c>
      <c r="C101" s="18">
        <v>77</v>
      </c>
      <c r="D101" s="18">
        <v>0</v>
      </c>
      <c r="E101" s="18">
        <v>77</v>
      </c>
      <c r="F101" s="40">
        <f t="shared" si="2"/>
        <v>1</v>
      </c>
      <c r="G101" s="40">
        <f t="shared" si="3"/>
        <v>0</v>
      </c>
    </row>
    <row r="102" spans="1:7" x14ac:dyDescent="0.25">
      <c r="A102" s="28"/>
      <c r="B102" s="27" t="s">
        <v>3</v>
      </c>
      <c r="C102" s="18">
        <v>256</v>
      </c>
      <c r="D102" s="18">
        <v>5</v>
      </c>
      <c r="E102" s="18">
        <v>261</v>
      </c>
      <c r="F102" s="40">
        <f t="shared" si="2"/>
        <v>0.98084291187739459</v>
      </c>
      <c r="G102" s="40">
        <f t="shared" si="3"/>
        <v>1.9157088122605363E-2</v>
      </c>
    </row>
    <row r="103" spans="1:7" x14ac:dyDescent="0.25">
      <c r="A103" s="28"/>
      <c r="B103" s="27" t="s">
        <v>0</v>
      </c>
      <c r="C103" s="18">
        <v>333</v>
      </c>
      <c r="D103" s="18">
        <v>5</v>
      </c>
      <c r="E103" s="18">
        <v>338</v>
      </c>
      <c r="F103" s="40">
        <f t="shared" si="2"/>
        <v>0.98520710059171601</v>
      </c>
      <c r="G103" s="40">
        <f t="shared" si="3"/>
        <v>1.4792899408284023E-2</v>
      </c>
    </row>
    <row r="104" spans="1:7" x14ac:dyDescent="0.25">
      <c r="A104" s="28" t="s">
        <v>185</v>
      </c>
      <c r="B104" s="27" t="s">
        <v>2</v>
      </c>
      <c r="C104" s="18">
        <v>62</v>
      </c>
      <c r="D104" s="18">
        <v>15</v>
      </c>
      <c r="E104" s="18">
        <v>77</v>
      </c>
      <c r="F104" s="40">
        <f t="shared" si="2"/>
        <v>0.80519480519480524</v>
      </c>
      <c r="G104" s="40">
        <f t="shared" si="3"/>
        <v>0.19480519480519481</v>
      </c>
    </row>
    <row r="105" spans="1:7" x14ac:dyDescent="0.25">
      <c r="A105" s="28"/>
      <c r="B105" s="27" t="s">
        <v>3</v>
      </c>
      <c r="C105" s="18">
        <v>208</v>
      </c>
      <c r="D105" s="18">
        <v>53</v>
      </c>
      <c r="E105" s="18">
        <v>261</v>
      </c>
      <c r="F105" s="40">
        <f t="shared" si="2"/>
        <v>0.79693486590038309</v>
      </c>
      <c r="G105" s="40">
        <f t="shared" si="3"/>
        <v>0.20306513409961685</v>
      </c>
    </row>
    <row r="106" spans="1:7" x14ac:dyDescent="0.25">
      <c r="A106" s="28"/>
      <c r="B106" s="27" t="s">
        <v>0</v>
      </c>
      <c r="C106" s="18">
        <v>270</v>
      </c>
      <c r="D106" s="18">
        <v>68</v>
      </c>
      <c r="E106" s="18">
        <v>338</v>
      </c>
      <c r="F106" s="40">
        <f t="shared" si="2"/>
        <v>0.79881656804733725</v>
      </c>
      <c r="G106" s="40">
        <f t="shared" si="3"/>
        <v>0.20118343195266272</v>
      </c>
    </row>
    <row r="107" spans="1:7" x14ac:dyDescent="0.25">
      <c r="A107" s="28" t="s">
        <v>186</v>
      </c>
      <c r="B107" s="27" t="s">
        <v>2</v>
      </c>
      <c r="C107" s="18">
        <v>71</v>
      </c>
      <c r="D107" s="18">
        <v>6</v>
      </c>
      <c r="E107" s="18">
        <v>77</v>
      </c>
      <c r="F107" s="40">
        <f t="shared" si="2"/>
        <v>0.92207792207792205</v>
      </c>
      <c r="G107" s="40">
        <f t="shared" si="3"/>
        <v>7.792207792207792E-2</v>
      </c>
    </row>
    <row r="108" spans="1:7" x14ac:dyDescent="0.25">
      <c r="A108" s="28"/>
      <c r="B108" s="27" t="s">
        <v>3</v>
      </c>
      <c r="C108" s="18">
        <v>251</v>
      </c>
      <c r="D108" s="18">
        <v>10</v>
      </c>
      <c r="E108" s="18">
        <v>261</v>
      </c>
      <c r="F108" s="40">
        <f t="shared" si="2"/>
        <v>0.96168582375478928</v>
      </c>
      <c r="G108" s="40">
        <f t="shared" si="3"/>
        <v>3.8314176245210725E-2</v>
      </c>
    </row>
    <row r="109" spans="1:7" x14ac:dyDescent="0.25">
      <c r="A109" s="28"/>
      <c r="B109" s="27" t="s">
        <v>0</v>
      </c>
      <c r="C109" s="18">
        <v>322</v>
      </c>
      <c r="D109" s="18">
        <v>16</v>
      </c>
      <c r="E109" s="18">
        <v>338</v>
      </c>
      <c r="F109" s="40">
        <f t="shared" ref="F109:F130" si="4">C109/E109</f>
        <v>0.9526627218934911</v>
      </c>
      <c r="G109" s="40">
        <f t="shared" ref="G109:G130" si="5">D109/E109</f>
        <v>4.7337278106508875E-2</v>
      </c>
    </row>
    <row r="110" spans="1:7" ht="30" x14ac:dyDescent="0.25">
      <c r="A110" s="28" t="s">
        <v>187</v>
      </c>
      <c r="B110" s="27" t="s">
        <v>2</v>
      </c>
      <c r="C110" s="18">
        <v>75</v>
      </c>
      <c r="D110" s="18">
        <v>2</v>
      </c>
      <c r="E110" s="18">
        <v>77</v>
      </c>
      <c r="F110" s="40">
        <f t="shared" si="4"/>
        <v>0.97402597402597402</v>
      </c>
      <c r="G110" s="40">
        <f t="shared" si="5"/>
        <v>2.5974025974025976E-2</v>
      </c>
    </row>
    <row r="111" spans="1:7" x14ac:dyDescent="0.25">
      <c r="A111" s="28"/>
      <c r="B111" s="27" t="s">
        <v>3</v>
      </c>
      <c r="C111" s="18">
        <v>252</v>
      </c>
      <c r="D111" s="18">
        <v>9</v>
      </c>
      <c r="E111" s="18">
        <v>261</v>
      </c>
      <c r="F111" s="40">
        <f t="shared" si="4"/>
        <v>0.96551724137931039</v>
      </c>
      <c r="G111" s="40">
        <f t="shared" si="5"/>
        <v>3.4482758620689655E-2</v>
      </c>
    </row>
    <row r="112" spans="1:7" x14ac:dyDescent="0.25">
      <c r="A112" s="28"/>
      <c r="B112" s="27" t="s">
        <v>0</v>
      </c>
      <c r="C112" s="18">
        <v>327</v>
      </c>
      <c r="D112" s="18">
        <v>11</v>
      </c>
      <c r="E112" s="18">
        <v>338</v>
      </c>
      <c r="F112" s="40">
        <f t="shared" si="4"/>
        <v>0.96745562130177509</v>
      </c>
      <c r="G112" s="40">
        <f t="shared" si="5"/>
        <v>3.2544378698224852E-2</v>
      </c>
    </row>
    <row r="113" spans="1:7" ht="30" x14ac:dyDescent="0.25">
      <c r="A113" s="28" t="s">
        <v>188</v>
      </c>
      <c r="B113" s="27" t="s">
        <v>2</v>
      </c>
      <c r="C113" s="18">
        <v>75</v>
      </c>
      <c r="D113" s="18">
        <v>2</v>
      </c>
      <c r="E113" s="18">
        <v>77</v>
      </c>
      <c r="F113" s="40">
        <f t="shared" si="4"/>
        <v>0.97402597402597402</v>
      </c>
      <c r="G113" s="40">
        <f t="shared" si="5"/>
        <v>2.5974025974025976E-2</v>
      </c>
    </row>
    <row r="114" spans="1:7" x14ac:dyDescent="0.25">
      <c r="A114" s="28"/>
      <c r="B114" s="27" t="s">
        <v>3</v>
      </c>
      <c r="C114" s="18">
        <v>243</v>
      </c>
      <c r="D114" s="18">
        <v>18</v>
      </c>
      <c r="E114" s="18">
        <v>261</v>
      </c>
      <c r="F114" s="40">
        <f t="shared" si="4"/>
        <v>0.93103448275862066</v>
      </c>
      <c r="G114" s="40">
        <f t="shared" si="5"/>
        <v>6.8965517241379309E-2</v>
      </c>
    </row>
    <row r="115" spans="1:7" x14ac:dyDescent="0.25">
      <c r="A115" s="28"/>
      <c r="B115" s="27" t="s">
        <v>0</v>
      </c>
      <c r="C115" s="18">
        <v>318</v>
      </c>
      <c r="D115" s="18">
        <v>20</v>
      </c>
      <c r="E115" s="18">
        <v>338</v>
      </c>
      <c r="F115" s="40">
        <f t="shared" si="4"/>
        <v>0.94082840236686394</v>
      </c>
      <c r="G115" s="40">
        <f t="shared" si="5"/>
        <v>5.9171597633136092E-2</v>
      </c>
    </row>
    <row r="116" spans="1:7" x14ac:dyDescent="0.25">
      <c r="A116" s="28" t="s">
        <v>190</v>
      </c>
      <c r="B116" s="27" t="s">
        <v>2</v>
      </c>
      <c r="C116" s="18">
        <v>71</v>
      </c>
      <c r="D116" s="18">
        <v>6</v>
      </c>
      <c r="E116" s="18">
        <v>77</v>
      </c>
      <c r="F116" s="40">
        <f t="shared" si="4"/>
        <v>0.92207792207792205</v>
      </c>
      <c r="G116" s="40">
        <f t="shared" si="5"/>
        <v>7.792207792207792E-2</v>
      </c>
    </row>
    <row r="117" spans="1:7" x14ac:dyDescent="0.25">
      <c r="A117" s="28"/>
      <c r="B117" s="27" t="s">
        <v>3</v>
      </c>
      <c r="C117" s="18">
        <v>247</v>
      </c>
      <c r="D117" s="18">
        <v>14</v>
      </c>
      <c r="E117" s="18">
        <v>261</v>
      </c>
      <c r="F117" s="40">
        <f t="shared" si="4"/>
        <v>0.94636015325670497</v>
      </c>
      <c r="G117" s="40">
        <f t="shared" si="5"/>
        <v>5.3639846743295021E-2</v>
      </c>
    </row>
    <row r="118" spans="1:7" x14ac:dyDescent="0.25">
      <c r="A118" s="28"/>
      <c r="B118" s="27" t="s">
        <v>0</v>
      </c>
      <c r="C118" s="18">
        <v>318</v>
      </c>
      <c r="D118" s="18">
        <v>20</v>
      </c>
      <c r="E118" s="18">
        <v>338</v>
      </c>
      <c r="F118" s="40">
        <f t="shared" si="4"/>
        <v>0.94082840236686394</v>
      </c>
      <c r="G118" s="40">
        <f t="shared" si="5"/>
        <v>5.9171597633136092E-2</v>
      </c>
    </row>
    <row r="119" spans="1:7" x14ac:dyDescent="0.25">
      <c r="A119" s="28" t="s">
        <v>191</v>
      </c>
      <c r="B119" s="27" t="s">
        <v>2</v>
      </c>
      <c r="C119" s="18">
        <v>77</v>
      </c>
      <c r="D119" s="18">
        <v>0</v>
      </c>
      <c r="E119" s="18">
        <v>77</v>
      </c>
      <c r="F119" s="40">
        <f t="shared" si="4"/>
        <v>1</v>
      </c>
      <c r="G119" s="40">
        <f t="shared" si="5"/>
        <v>0</v>
      </c>
    </row>
    <row r="120" spans="1:7" x14ac:dyDescent="0.25">
      <c r="A120" s="28"/>
      <c r="B120" s="27" t="s">
        <v>3</v>
      </c>
      <c r="C120" s="18">
        <v>260</v>
      </c>
      <c r="D120" s="18">
        <v>1</v>
      </c>
      <c r="E120" s="18">
        <v>261</v>
      </c>
      <c r="F120" s="40">
        <f t="shared" si="4"/>
        <v>0.99616858237547889</v>
      </c>
      <c r="G120" s="40">
        <f t="shared" si="5"/>
        <v>3.8314176245210726E-3</v>
      </c>
    </row>
    <row r="121" spans="1:7" x14ac:dyDescent="0.25">
      <c r="A121" s="28"/>
      <c r="B121" s="27" t="s">
        <v>0</v>
      </c>
      <c r="C121" s="18">
        <v>337</v>
      </c>
      <c r="D121" s="18">
        <v>1</v>
      </c>
      <c r="E121" s="18">
        <v>338</v>
      </c>
      <c r="F121" s="40">
        <f t="shared" si="4"/>
        <v>0.99704142011834318</v>
      </c>
      <c r="G121" s="40">
        <f t="shared" si="5"/>
        <v>2.9585798816568047E-3</v>
      </c>
    </row>
    <row r="122" spans="1:7" ht="30" x14ac:dyDescent="0.25">
      <c r="A122" s="28" t="s">
        <v>189</v>
      </c>
      <c r="B122" s="27" t="s">
        <v>2</v>
      </c>
      <c r="C122" s="18">
        <v>76</v>
      </c>
      <c r="D122" s="18">
        <v>1</v>
      </c>
      <c r="E122" s="18">
        <v>77</v>
      </c>
      <c r="F122" s="40">
        <f t="shared" si="4"/>
        <v>0.98701298701298701</v>
      </c>
      <c r="G122" s="40">
        <f t="shared" si="5"/>
        <v>1.2987012987012988E-2</v>
      </c>
    </row>
    <row r="123" spans="1:7" x14ac:dyDescent="0.25">
      <c r="A123" s="28"/>
      <c r="B123" s="27" t="s">
        <v>3</v>
      </c>
      <c r="C123" s="18">
        <v>258</v>
      </c>
      <c r="D123" s="18">
        <v>3</v>
      </c>
      <c r="E123" s="18">
        <v>261</v>
      </c>
      <c r="F123" s="40">
        <f t="shared" si="4"/>
        <v>0.9885057471264368</v>
      </c>
      <c r="G123" s="40">
        <f t="shared" si="5"/>
        <v>1.1494252873563218E-2</v>
      </c>
    </row>
    <row r="124" spans="1:7" x14ac:dyDescent="0.25">
      <c r="A124" s="28"/>
      <c r="B124" s="27" t="s">
        <v>0</v>
      </c>
      <c r="C124" s="18">
        <v>334</v>
      </c>
      <c r="D124" s="18">
        <v>4</v>
      </c>
      <c r="E124" s="18">
        <v>338</v>
      </c>
      <c r="F124" s="40">
        <f t="shared" si="4"/>
        <v>0.98816568047337283</v>
      </c>
      <c r="G124" s="40">
        <f t="shared" si="5"/>
        <v>1.1834319526627219E-2</v>
      </c>
    </row>
    <row r="125" spans="1:7" ht="30" x14ac:dyDescent="0.25">
      <c r="A125" s="28" t="s">
        <v>192</v>
      </c>
      <c r="B125" s="27" t="s">
        <v>2</v>
      </c>
      <c r="C125" s="18">
        <v>33</v>
      </c>
      <c r="D125" s="18">
        <v>2</v>
      </c>
      <c r="E125" s="18">
        <v>35</v>
      </c>
      <c r="F125" s="40">
        <f t="shared" si="4"/>
        <v>0.94285714285714284</v>
      </c>
      <c r="G125" s="40">
        <f t="shared" si="5"/>
        <v>5.7142857142857141E-2</v>
      </c>
    </row>
    <row r="126" spans="1:7" x14ac:dyDescent="0.25">
      <c r="A126" s="28"/>
      <c r="B126" s="27" t="s">
        <v>3</v>
      </c>
      <c r="C126" s="18">
        <v>111</v>
      </c>
      <c r="D126" s="18">
        <v>5</v>
      </c>
      <c r="E126" s="18">
        <v>116</v>
      </c>
      <c r="F126" s="40">
        <f t="shared" si="4"/>
        <v>0.9568965517241379</v>
      </c>
      <c r="G126" s="40">
        <f t="shared" si="5"/>
        <v>4.3103448275862072E-2</v>
      </c>
    </row>
    <row r="127" spans="1:7" x14ac:dyDescent="0.25">
      <c r="A127" s="28"/>
      <c r="B127" s="27" t="s">
        <v>0</v>
      </c>
      <c r="C127" s="18">
        <v>144</v>
      </c>
      <c r="D127" s="18">
        <v>7</v>
      </c>
      <c r="E127" s="18">
        <v>151</v>
      </c>
      <c r="F127" s="40">
        <f t="shared" si="4"/>
        <v>0.95364238410596025</v>
      </c>
      <c r="G127" s="40">
        <f t="shared" si="5"/>
        <v>4.6357615894039736E-2</v>
      </c>
    </row>
    <row r="128" spans="1:7" ht="30" x14ac:dyDescent="0.25">
      <c r="A128" s="28" t="s">
        <v>53</v>
      </c>
      <c r="B128" s="27" t="s">
        <v>2</v>
      </c>
      <c r="C128" s="18">
        <v>53</v>
      </c>
      <c r="D128" s="18">
        <v>24</v>
      </c>
      <c r="E128" s="18">
        <v>77</v>
      </c>
      <c r="F128" s="40">
        <f t="shared" si="4"/>
        <v>0.68831168831168832</v>
      </c>
      <c r="G128" s="40">
        <f t="shared" si="5"/>
        <v>0.31168831168831168</v>
      </c>
    </row>
    <row r="129" spans="1:7" x14ac:dyDescent="0.25">
      <c r="A129" s="28"/>
      <c r="B129" s="27" t="s">
        <v>3</v>
      </c>
      <c r="C129" s="18">
        <v>165</v>
      </c>
      <c r="D129" s="18">
        <v>96</v>
      </c>
      <c r="E129" s="18">
        <v>261</v>
      </c>
      <c r="F129" s="40">
        <f t="shared" si="4"/>
        <v>0.63218390804597702</v>
      </c>
      <c r="G129" s="40">
        <f t="shared" si="5"/>
        <v>0.36781609195402298</v>
      </c>
    </row>
    <row r="130" spans="1:7" x14ac:dyDescent="0.25">
      <c r="A130" s="28"/>
      <c r="B130" s="27" t="s">
        <v>0</v>
      </c>
      <c r="C130" s="18">
        <v>218</v>
      </c>
      <c r="D130" s="18">
        <v>120</v>
      </c>
      <c r="E130" s="18">
        <v>338</v>
      </c>
      <c r="F130" s="40">
        <f t="shared" si="4"/>
        <v>0.6449704142011834</v>
      </c>
      <c r="G130" s="40">
        <f t="shared" si="5"/>
        <v>0.35502958579881655</v>
      </c>
    </row>
    <row r="131" spans="1:7" x14ac:dyDescent="0.25">
      <c r="A131" s="13"/>
      <c r="B131" s="23"/>
      <c r="C131" s="24"/>
      <c r="D131" s="24"/>
      <c r="E131" s="24"/>
    </row>
    <row r="132" spans="1:7" x14ac:dyDescent="0.25">
      <c r="A132" s="44" t="s">
        <v>162</v>
      </c>
      <c r="B132" s="44"/>
      <c r="C132" s="44"/>
      <c r="D132" s="44"/>
      <c r="E132" s="44"/>
      <c r="F132" s="44"/>
      <c r="G132" s="44"/>
    </row>
    <row r="133" spans="1:7" x14ac:dyDescent="0.25">
      <c r="A133" s="52"/>
      <c r="B133" s="37" t="s">
        <v>9</v>
      </c>
      <c r="C133" s="52" t="s">
        <v>408</v>
      </c>
      <c r="D133" s="52" t="s">
        <v>409</v>
      </c>
      <c r="E133" s="52" t="s">
        <v>410</v>
      </c>
      <c r="F133" s="53" t="s">
        <v>407</v>
      </c>
      <c r="G133" s="53" t="s">
        <v>406</v>
      </c>
    </row>
    <row r="134" spans="1:7" ht="45" x14ac:dyDescent="0.25">
      <c r="A134" s="28" t="s">
        <v>55</v>
      </c>
      <c r="B134" s="17" t="s">
        <v>2</v>
      </c>
      <c r="C134" s="18">
        <v>68</v>
      </c>
      <c r="D134" s="18">
        <v>458</v>
      </c>
      <c r="E134" s="18">
        <v>526</v>
      </c>
      <c r="F134" s="40">
        <f t="shared" ref="F134:F148" si="6">C134/E134</f>
        <v>0.12927756653992395</v>
      </c>
      <c r="G134" s="40">
        <f t="shared" ref="G134:G148" si="7">D134/E134</f>
        <v>0.87072243346007605</v>
      </c>
    </row>
    <row r="135" spans="1:7" x14ac:dyDescent="0.25">
      <c r="A135" s="28"/>
      <c r="B135" s="17" t="s">
        <v>3</v>
      </c>
      <c r="C135" s="18">
        <v>190</v>
      </c>
      <c r="D135" s="18">
        <v>1479</v>
      </c>
      <c r="E135" s="18">
        <v>1669</v>
      </c>
      <c r="F135" s="40">
        <f t="shared" si="6"/>
        <v>0.11384062312762133</v>
      </c>
      <c r="G135" s="40">
        <f t="shared" si="7"/>
        <v>0.88615937687237867</v>
      </c>
    </row>
    <row r="136" spans="1:7" x14ac:dyDescent="0.25">
      <c r="A136" s="28"/>
      <c r="B136" s="17" t="s">
        <v>0</v>
      </c>
      <c r="C136" s="18">
        <v>258</v>
      </c>
      <c r="D136" s="18">
        <v>1937</v>
      </c>
      <c r="E136" s="18">
        <v>2195</v>
      </c>
      <c r="F136" s="40">
        <f t="shared" si="6"/>
        <v>0.11753986332574032</v>
      </c>
      <c r="G136" s="40">
        <f t="shared" si="7"/>
        <v>0.88246013667425971</v>
      </c>
    </row>
    <row r="137" spans="1:7" ht="60" x14ac:dyDescent="0.25">
      <c r="A137" s="28" t="s">
        <v>193</v>
      </c>
      <c r="B137" s="17" t="s">
        <v>2</v>
      </c>
      <c r="C137" s="18">
        <v>466</v>
      </c>
      <c r="D137" s="18">
        <v>60</v>
      </c>
      <c r="E137" s="18">
        <v>526</v>
      </c>
      <c r="F137" s="40">
        <f t="shared" si="6"/>
        <v>0.88593155893536124</v>
      </c>
      <c r="G137" s="40">
        <f t="shared" si="7"/>
        <v>0.11406844106463879</v>
      </c>
    </row>
    <row r="138" spans="1:7" x14ac:dyDescent="0.25">
      <c r="A138" s="28"/>
      <c r="B138" s="17" t="s">
        <v>3</v>
      </c>
      <c r="C138" s="18">
        <v>1497</v>
      </c>
      <c r="D138" s="18">
        <v>172</v>
      </c>
      <c r="E138" s="18">
        <v>1669</v>
      </c>
      <c r="F138" s="40">
        <f t="shared" si="6"/>
        <v>0.89694427801078491</v>
      </c>
      <c r="G138" s="40">
        <f t="shared" si="7"/>
        <v>0.1030557219892151</v>
      </c>
    </row>
    <row r="139" spans="1:7" x14ac:dyDescent="0.25">
      <c r="A139" s="28"/>
      <c r="B139" s="17" t="s">
        <v>0</v>
      </c>
      <c r="C139" s="18">
        <v>1963</v>
      </c>
      <c r="D139" s="18">
        <v>232</v>
      </c>
      <c r="E139" s="18">
        <v>2195</v>
      </c>
      <c r="F139" s="40">
        <f t="shared" si="6"/>
        <v>0.89430523917995441</v>
      </c>
      <c r="G139" s="40">
        <f t="shared" si="7"/>
        <v>0.10569476082004556</v>
      </c>
    </row>
    <row r="140" spans="1:7" ht="45" x14ac:dyDescent="0.25">
      <c r="A140" s="28" t="s">
        <v>60</v>
      </c>
      <c r="B140" s="17" t="s">
        <v>2</v>
      </c>
      <c r="C140" s="18">
        <v>419</v>
      </c>
      <c r="D140" s="18">
        <v>107</v>
      </c>
      <c r="E140" s="18">
        <v>526</v>
      </c>
      <c r="F140" s="40">
        <f t="shared" si="6"/>
        <v>0.79657794676806082</v>
      </c>
      <c r="G140" s="40">
        <f t="shared" si="7"/>
        <v>0.20342205323193915</v>
      </c>
    </row>
    <row r="141" spans="1:7" x14ac:dyDescent="0.25">
      <c r="A141" s="28"/>
      <c r="B141" s="17" t="s">
        <v>3</v>
      </c>
      <c r="C141" s="18">
        <v>1299</v>
      </c>
      <c r="D141" s="18">
        <v>370</v>
      </c>
      <c r="E141" s="18">
        <v>1669</v>
      </c>
      <c r="F141" s="40">
        <f t="shared" si="6"/>
        <v>0.77831036548831634</v>
      </c>
      <c r="G141" s="40">
        <f t="shared" si="7"/>
        <v>0.22168963451168364</v>
      </c>
    </row>
    <row r="142" spans="1:7" x14ac:dyDescent="0.25">
      <c r="A142" s="28"/>
      <c r="B142" s="17" t="s">
        <v>0</v>
      </c>
      <c r="C142" s="18">
        <v>1718</v>
      </c>
      <c r="D142" s="18">
        <v>477</v>
      </c>
      <c r="E142" s="18">
        <v>2195</v>
      </c>
      <c r="F142" s="40">
        <f t="shared" si="6"/>
        <v>0.78268792710706148</v>
      </c>
      <c r="G142" s="40">
        <f t="shared" si="7"/>
        <v>0.2173120728929385</v>
      </c>
    </row>
    <row r="143" spans="1:7" ht="45" x14ac:dyDescent="0.25">
      <c r="A143" s="28" t="s">
        <v>101</v>
      </c>
      <c r="B143" s="17" t="s">
        <v>2</v>
      </c>
      <c r="C143" s="18">
        <v>520</v>
      </c>
      <c r="D143" s="18">
        <v>6</v>
      </c>
      <c r="E143" s="18">
        <v>526</v>
      </c>
      <c r="F143" s="40">
        <f t="shared" si="6"/>
        <v>0.98859315589353614</v>
      </c>
      <c r="G143" s="40">
        <f t="shared" si="7"/>
        <v>1.1406844106463879E-2</v>
      </c>
    </row>
    <row r="144" spans="1:7" x14ac:dyDescent="0.25">
      <c r="A144" s="28"/>
      <c r="B144" s="17" t="s">
        <v>3</v>
      </c>
      <c r="C144" s="18">
        <v>1644</v>
      </c>
      <c r="D144" s="18">
        <v>25</v>
      </c>
      <c r="E144" s="18">
        <v>1669</v>
      </c>
      <c r="F144" s="40">
        <f t="shared" si="6"/>
        <v>0.9850209706411025</v>
      </c>
      <c r="G144" s="40">
        <f t="shared" si="7"/>
        <v>1.4979029358897543E-2</v>
      </c>
    </row>
    <row r="145" spans="1:7" x14ac:dyDescent="0.25">
      <c r="A145" s="28"/>
      <c r="B145" s="17" t="s">
        <v>0</v>
      </c>
      <c r="C145" s="18">
        <v>2164</v>
      </c>
      <c r="D145" s="18">
        <v>31</v>
      </c>
      <c r="E145" s="18">
        <v>2195</v>
      </c>
      <c r="F145" s="40">
        <f t="shared" si="6"/>
        <v>0.98587699316628696</v>
      </c>
      <c r="G145" s="40">
        <f t="shared" si="7"/>
        <v>1.4123006833712985E-2</v>
      </c>
    </row>
    <row r="146" spans="1:7" ht="45" x14ac:dyDescent="0.25">
      <c r="A146" s="28" t="s">
        <v>123</v>
      </c>
      <c r="B146" s="17" t="s">
        <v>2</v>
      </c>
      <c r="C146" s="18">
        <v>488</v>
      </c>
      <c r="D146" s="18">
        <v>38</v>
      </c>
      <c r="E146" s="18">
        <v>526</v>
      </c>
      <c r="F146" s="40">
        <f t="shared" si="6"/>
        <v>0.92775665399239549</v>
      </c>
      <c r="G146" s="40">
        <f t="shared" si="7"/>
        <v>7.2243346007604556E-2</v>
      </c>
    </row>
    <row r="147" spans="1:7" x14ac:dyDescent="0.25">
      <c r="A147" s="28"/>
      <c r="B147" s="17" t="s">
        <v>3</v>
      </c>
      <c r="C147" s="18">
        <v>1546</v>
      </c>
      <c r="D147" s="18">
        <v>123</v>
      </c>
      <c r="E147" s="18">
        <v>1669</v>
      </c>
      <c r="F147" s="40">
        <f t="shared" si="6"/>
        <v>0.92630317555422403</v>
      </c>
      <c r="G147" s="40">
        <f t="shared" si="7"/>
        <v>7.369682444577591E-2</v>
      </c>
    </row>
    <row r="148" spans="1:7" x14ac:dyDescent="0.25">
      <c r="A148" s="28"/>
      <c r="B148" s="17" t="s">
        <v>0</v>
      </c>
      <c r="C148" s="18">
        <v>2034</v>
      </c>
      <c r="D148" s="18">
        <v>161</v>
      </c>
      <c r="E148" s="18">
        <v>2195</v>
      </c>
      <c r="F148" s="40">
        <f t="shared" si="6"/>
        <v>0.92665148063781322</v>
      </c>
      <c r="G148" s="40">
        <f t="shared" si="7"/>
        <v>7.3348519362186781E-2</v>
      </c>
    </row>
    <row r="150" spans="1:7" x14ac:dyDescent="0.25">
      <c r="A150" s="44" t="s">
        <v>64</v>
      </c>
      <c r="B150" s="44"/>
      <c r="C150" s="44"/>
      <c r="D150" s="44"/>
      <c r="E150" s="44"/>
      <c r="F150" s="44"/>
      <c r="G150" s="44"/>
    </row>
    <row r="151" spans="1:7" x14ac:dyDescent="0.25">
      <c r="A151" s="28" t="s">
        <v>164</v>
      </c>
      <c r="B151" s="37" t="s">
        <v>9</v>
      </c>
      <c r="C151" s="52" t="s">
        <v>408</v>
      </c>
      <c r="D151" s="52" t="s">
        <v>409</v>
      </c>
      <c r="E151" s="52" t="s">
        <v>410</v>
      </c>
      <c r="F151" s="53" t="s">
        <v>407</v>
      </c>
      <c r="G151" s="53" t="s">
        <v>406</v>
      </c>
    </row>
    <row r="152" spans="1:7" x14ac:dyDescent="0.25">
      <c r="A152" s="28"/>
      <c r="B152" s="17" t="s">
        <v>2</v>
      </c>
      <c r="C152" s="18">
        <v>404</v>
      </c>
      <c r="D152" s="18">
        <v>17</v>
      </c>
      <c r="E152" s="18">
        <v>421</v>
      </c>
      <c r="F152" s="40">
        <f t="shared" ref="F152:F154" si="8">C152/E152</f>
        <v>0.95961995249406173</v>
      </c>
      <c r="G152" s="40">
        <f t="shared" ref="G152:G154" si="9">D152/E152</f>
        <v>4.0380047505938245E-2</v>
      </c>
    </row>
    <row r="153" spans="1:7" x14ac:dyDescent="0.25">
      <c r="A153" s="28"/>
      <c r="B153" s="17" t="s">
        <v>3</v>
      </c>
      <c r="C153" s="18">
        <v>1279</v>
      </c>
      <c r="D153" s="18">
        <v>51</v>
      </c>
      <c r="E153" s="18">
        <v>1330</v>
      </c>
      <c r="F153" s="40">
        <f t="shared" si="8"/>
        <v>0.96165413533834587</v>
      </c>
      <c r="G153" s="40">
        <f t="shared" si="9"/>
        <v>3.8345864661654135E-2</v>
      </c>
    </row>
    <row r="154" spans="1:7" x14ac:dyDescent="0.25">
      <c r="A154" s="28"/>
      <c r="B154" s="17" t="s">
        <v>0</v>
      </c>
      <c r="C154" s="18">
        <v>1683</v>
      </c>
      <c r="D154" s="18">
        <v>68</v>
      </c>
      <c r="E154" s="18">
        <v>1751</v>
      </c>
      <c r="F154" s="40">
        <f t="shared" si="8"/>
        <v>0.96116504854368934</v>
      </c>
      <c r="G154" s="40">
        <f t="shared" si="9"/>
        <v>3.8834951456310676E-2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72"/>
  <sheetViews>
    <sheetView workbookViewId="0"/>
  </sheetViews>
  <sheetFormatPr defaultRowHeight="15" x14ac:dyDescent="0.25"/>
  <cols>
    <col min="1" max="1" width="68.42578125" customWidth="1"/>
    <col min="2" max="2" width="25" customWidth="1"/>
    <col min="3" max="3" width="10" customWidth="1"/>
    <col min="5" max="5" width="10.28515625" customWidth="1"/>
  </cols>
  <sheetData>
    <row r="1" spans="1:7" x14ac:dyDescent="0.25">
      <c r="A1" s="74" t="s">
        <v>416</v>
      </c>
    </row>
    <row r="2" spans="1:7" x14ac:dyDescent="0.25">
      <c r="A2" s="73" t="s">
        <v>415</v>
      </c>
    </row>
    <row r="3" spans="1:7" x14ac:dyDescent="0.25">
      <c r="A3" s="73"/>
    </row>
    <row r="4" spans="1:7" x14ac:dyDescent="0.25">
      <c r="A4" s="41" t="s">
        <v>194</v>
      </c>
      <c r="B4" s="41"/>
      <c r="C4" s="41"/>
      <c r="D4" s="41"/>
      <c r="E4" s="41"/>
      <c r="F4" s="41"/>
      <c r="G4" s="41"/>
    </row>
    <row r="5" spans="1:7" x14ac:dyDescent="0.25">
      <c r="A5" s="28" t="s">
        <v>30</v>
      </c>
      <c r="B5" s="2" t="s">
        <v>9</v>
      </c>
      <c r="C5" s="1" t="s">
        <v>408</v>
      </c>
      <c r="D5" s="1" t="s">
        <v>409</v>
      </c>
      <c r="E5" s="1" t="s">
        <v>410</v>
      </c>
      <c r="F5" s="39" t="s">
        <v>407</v>
      </c>
      <c r="G5" s="39" t="s">
        <v>406</v>
      </c>
    </row>
    <row r="6" spans="1:7" x14ac:dyDescent="0.25">
      <c r="A6" s="28"/>
      <c r="B6" s="4" t="s">
        <v>1</v>
      </c>
      <c r="C6" s="3">
        <v>3791</v>
      </c>
      <c r="D6" s="3">
        <v>38</v>
      </c>
      <c r="E6" s="3">
        <v>3829</v>
      </c>
      <c r="F6" s="40">
        <f>C6/E6</f>
        <v>0.99007573779054581</v>
      </c>
      <c r="G6" s="40">
        <f>D6/E6</f>
        <v>9.9242622094541655E-3</v>
      </c>
    </row>
    <row r="7" spans="1:7" x14ac:dyDescent="0.25">
      <c r="A7" s="28"/>
      <c r="B7" s="4" t="s">
        <v>2</v>
      </c>
      <c r="C7" s="3">
        <v>2449</v>
      </c>
      <c r="D7" s="3">
        <v>22</v>
      </c>
      <c r="E7" s="3">
        <v>2471</v>
      </c>
      <c r="F7" s="40">
        <f>C7/E7</f>
        <v>0.99109672197490895</v>
      </c>
      <c r="G7" s="40">
        <f>D7/E7</f>
        <v>8.9032780250910565E-3</v>
      </c>
    </row>
    <row r="8" spans="1:7" x14ac:dyDescent="0.25">
      <c r="A8" s="28"/>
      <c r="B8" s="4" t="s">
        <v>3</v>
      </c>
      <c r="C8" s="3">
        <v>5014</v>
      </c>
      <c r="D8" s="3">
        <v>35</v>
      </c>
      <c r="E8" s="3">
        <v>5049</v>
      </c>
      <c r="F8" s="40">
        <f>C8/E8</f>
        <v>0.99306793424440487</v>
      </c>
      <c r="G8" s="40">
        <f>D8/E8</f>
        <v>6.9320657555951674E-3</v>
      </c>
    </row>
    <row r="9" spans="1:7" x14ac:dyDescent="0.25">
      <c r="A9" s="28"/>
      <c r="B9" s="4" t="s">
        <v>0</v>
      </c>
      <c r="C9" s="3">
        <v>11254</v>
      </c>
      <c r="D9" s="3">
        <v>95</v>
      </c>
      <c r="E9" s="3">
        <v>11349</v>
      </c>
      <c r="F9" s="40">
        <f>C9/E9</f>
        <v>0.99162921843334217</v>
      </c>
      <c r="G9" s="40">
        <f>D9/E9</f>
        <v>8.3707815666578551E-3</v>
      </c>
    </row>
    <row r="11" spans="1:7" x14ac:dyDescent="0.25">
      <c r="A11" s="41" t="s">
        <v>195</v>
      </c>
      <c r="B11" s="41"/>
      <c r="C11" s="41"/>
      <c r="D11" s="41"/>
      <c r="E11" s="41"/>
      <c r="F11" s="41"/>
      <c r="G11" s="41"/>
    </row>
    <row r="12" spans="1:7" x14ac:dyDescent="0.25">
      <c r="A12" s="28" t="s">
        <v>196</v>
      </c>
      <c r="B12" s="2" t="s">
        <v>9</v>
      </c>
      <c r="C12" s="1" t="s">
        <v>408</v>
      </c>
      <c r="D12" s="1" t="s">
        <v>409</v>
      </c>
      <c r="E12" s="1" t="s">
        <v>410</v>
      </c>
      <c r="F12" s="39" t="s">
        <v>407</v>
      </c>
      <c r="G12" s="39" t="s">
        <v>406</v>
      </c>
    </row>
    <row r="13" spans="1:7" x14ac:dyDescent="0.25">
      <c r="A13" s="43"/>
      <c r="B13" s="4" t="s">
        <v>2</v>
      </c>
      <c r="C13" s="3">
        <v>8</v>
      </c>
      <c r="D13" s="3">
        <v>38</v>
      </c>
      <c r="E13" s="3">
        <v>46</v>
      </c>
      <c r="F13" s="40">
        <f>C13/E13</f>
        <v>0.17391304347826086</v>
      </c>
      <c r="G13" s="40">
        <f>D13/E13</f>
        <v>0.82608695652173914</v>
      </c>
    </row>
    <row r="14" spans="1:7" x14ac:dyDescent="0.25">
      <c r="A14" s="43"/>
      <c r="B14" s="4" t="s">
        <v>3</v>
      </c>
      <c r="C14" s="3">
        <v>31</v>
      </c>
      <c r="D14" s="3">
        <v>78</v>
      </c>
      <c r="E14" s="3">
        <v>109</v>
      </c>
      <c r="F14" s="40">
        <f>C14/E14</f>
        <v>0.28440366972477066</v>
      </c>
      <c r="G14" s="40">
        <f>D14/E14</f>
        <v>0.7155963302752294</v>
      </c>
    </row>
    <row r="15" spans="1:7" x14ac:dyDescent="0.25">
      <c r="A15" s="43"/>
      <c r="B15" s="4" t="s">
        <v>0</v>
      </c>
      <c r="C15" s="3">
        <v>39</v>
      </c>
      <c r="D15" s="3">
        <v>116</v>
      </c>
      <c r="E15" s="3">
        <v>155</v>
      </c>
      <c r="F15" s="40">
        <f>C15/E15</f>
        <v>0.25161290322580643</v>
      </c>
      <c r="G15" s="40">
        <f>D15/E15</f>
        <v>0.74838709677419357</v>
      </c>
    </row>
    <row r="17" spans="1:7" x14ac:dyDescent="0.25">
      <c r="A17" s="44" t="s">
        <v>197</v>
      </c>
      <c r="B17" s="44"/>
      <c r="C17" s="44"/>
      <c r="D17" s="44"/>
      <c r="E17" s="44"/>
      <c r="F17" s="44"/>
    </row>
    <row r="18" spans="1:7" ht="48.75" x14ac:dyDescent="0.25">
      <c r="A18" s="28" t="s">
        <v>198</v>
      </c>
      <c r="B18" s="5" t="s">
        <v>9</v>
      </c>
      <c r="C18" s="12" t="s">
        <v>39</v>
      </c>
      <c r="D18" s="12" t="s">
        <v>38</v>
      </c>
      <c r="E18" s="12" t="s">
        <v>37</v>
      </c>
      <c r="F18" s="6" t="s">
        <v>0</v>
      </c>
    </row>
    <row r="19" spans="1:7" x14ac:dyDescent="0.25">
      <c r="A19" s="28"/>
      <c r="B19" s="4" t="s">
        <v>2</v>
      </c>
      <c r="C19" s="3">
        <v>0</v>
      </c>
      <c r="D19" s="3">
        <v>8</v>
      </c>
      <c r="E19" s="3">
        <v>0</v>
      </c>
      <c r="F19" s="3">
        <v>8</v>
      </c>
    </row>
    <row r="20" spans="1:7" x14ac:dyDescent="0.25">
      <c r="A20" s="28"/>
      <c r="B20" s="4" t="s">
        <v>3</v>
      </c>
      <c r="C20" s="3">
        <v>1</v>
      </c>
      <c r="D20" s="3">
        <v>30</v>
      </c>
      <c r="E20" s="3">
        <v>0</v>
      </c>
      <c r="F20" s="3">
        <v>31</v>
      </c>
    </row>
    <row r="21" spans="1:7" x14ac:dyDescent="0.25">
      <c r="A21" s="28"/>
      <c r="B21" s="4" t="s">
        <v>0</v>
      </c>
      <c r="C21" s="3">
        <v>1</v>
      </c>
      <c r="D21" s="3">
        <v>38</v>
      </c>
      <c r="E21" s="3">
        <v>0</v>
      </c>
      <c r="F21" s="3">
        <v>39</v>
      </c>
    </row>
    <row r="22" spans="1:7" x14ac:dyDescent="0.25">
      <c r="A22" s="10"/>
    </row>
    <row r="23" spans="1:7" x14ac:dyDescent="0.25">
      <c r="A23" s="41" t="s">
        <v>197</v>
      </c>
      <c r="B23" s="41"/>
      <c r="C23" s="41"/>
      <c r="D23" s="41"/>
      <c r="E23" s="41"/>
      <c r="F23" s="41"/>
      <c r="G23" s="41"/>
    </row>
    <row r="24" spans="1:7" ht="30" x14ac:dyDescent="0.25">
      <c r="A24" s="28" t="s">
        <v>199</v>
      </c>
      <c r="B24" s="5" t="s">
        <v>9</v>
      </c>
      <c r="C24" s="1" t="s">
        <v>408</v>
      </c>
      <c r="D24" s="1" t="s">
        <v>409</v>
      </c>
      <c r="E24" s="1" t="s">
        <v>410</v>
      </c>
      <c r="F24" s="39" t="s">
        <v>407</v>
      </c>
      <c r="G24" s="39" t="s">
        <v>406</v>
      </c>
    </row>
    <row r="25" spans="1:7" x14ac:dyDescent="0.25">
      <c r="A25" s="28"/>
      <c r="B25" s="4" t="s">
        <v>2</v>
      </c>
      <c r="C25" s="3">
        <v>7</v>
      </c>
      <c r="D25" s="3">
        <v>1</v>
      </c>
      <c r="E25" s="3">
        <v>8</v>
      </c>
      <c r="F25" s="40">
        <f>C25/E25</f>
        <v>0.875</v>
      </c>
      <c r="G25" s="40">
        <f>D25/E25</f>
        <v>0.125</v>
      </c>
    </row>
    <row r="26" spans="1:7" x14ac:dyDescent="0.25">
      <c r="A26" s="28"/>
      <c r="B26" s="4" t="s">
        <v>3</v>
      </c>
      <c r="C26" s="3">
        <v>30</v>
      </c>
      <c r="D26" s="3">
        <v>1</v>
      </c>
      <c r="E26" s="3">
        <v>31</v>
      </c>
      <c r="F26" s="40">
        <f>C26/E26</f>
        <v>0.967741935483871</v>
      </c>
      <c r="G26" s="40">
        <f>D26/E26</f>
        <v>3.2258064516129031E-2</v>
      </c>
    </row>
    <row r="27" spans="1:7" x14ac:dyDescent="0.25">
      <c r="A27" s="28"/>
      <c r="B27" s="4" t="s">
        <v>0</v>
      </c>
      <c r="C27" s="3">
        <v>37</v>
      </c>
      <c r="D27" s="3">
        <v>2</v>
      </c>
      <c r="E27" s="3">
        <v>39</v>
      </c>
      <c r="F27" s="40">
        <f>C27/E27</f>
        <v>0.94871794871794868</v>
      </c>
      <c r="G27" s="40">
        <f>D27/E27</f>
        <v>5.128205128205128E-2</v>
      </c>
    </row>
    <row r="28" spans="1:7" x14ac:dyDescent="0.25">
      <c r="A28" s="11"/>
      <c r="B28" s="8"/>
    </row>
    <row r="29" spans="1:7" x14ac:dyDescent="0.25">
      <c r="A29" s="41" t="s">
        <v>200</v>
      </c>
      <c r="B29" s="41"/>
      <c r="C29" s="41"/>
      <c r="D29" s="41"/>
      <c r="E29" s="41"/>
      <c r="F29" s="41"/>
      <c r="G29" s="41"/>
    </row>
    <row r="30" spans="1:7" x14ac:dyDescent="0.25">
      <c r="A30" s="11"/>
      <c r="B30" s="5" t="s">
        <v>9</v>
      </c>
      <c r="C30" s="1" t="s">
        <v>408</v>
      </c>
      <c r="D30" s="1" t="s">
        <v>409</v>
      </c>
      <c r="E30" s="1" t="s">
        <v>410</v>
      </c>
      <c r="F30" s="39" t="s">
        <v>407</v>
      </c>
      <c r="G30" s="39" t="s">
        <v>406</v>
      </c>
    </row>
    <row r="31" spans="1:7" ht="30" x14ac:dyDescent="0.25">
      <c r="A31" s="28" t="s">
        <v>114</v>
      </c>
      <c r="B31" s="14" t="s">
        <v>2</v>
      </c>
      <c r="C31" s="3">
        <v>8</v>
      </c>
      <c r="D31" s="3">
        <v>0</v>
      </c>
      <c r="E31" s="3">
        <v>8</v>
      </c>
      <c r="F31" s="40">
        <f t="shared" ref="F31:F51" si="0">C31/E31</f>
        <v>1</v>
      </c>
      <c r="G31" s="40">
        <f t="shared" ref="G31:G51" si="1">D31/E31</f>
        <v>0</v>
      </c>
    </row>
    <row r="32" spans="1:7" x14ac:dyDescent="0.25">
      <c r="A32" s="28"/>
      <c r="B32" s="15" t="s">
        <v>3</v>
      </c>
      <c r="C32" s="3">
        <v>30</v>
      </c>
      <c r="D32" s="3">
        <v>1</v>
      </c>
      <c r="E32" s="3">
        <v>31</v>
      </c>
      <c r="F32" s="40">
        <f t="shared" si="0"/>
        <v>0.967741935483871</v>
      </c>
      <c r="G32" s="40">
        <f t="shared" si="1"/>
        <v>3.2258064516129031E-2</v>
      </c>
    </row>
    <row r="33" spans="1:7" x14ac:dyDescent="0.25">
      <c r="A33" s="28"/>
      <c r="B33" s="15" t="s">
        <v>0</v>
      </c>
      <c r="C33" s="3">
        <v>38</v>
      </c>
      <c r="D33" s="3">
        <v>1</v>
      </c>
      <c r="E33" s="3">
        <v>39</v>
      </c>
      <c r="F33" s="40">
        <f t="shared" si="0"/>
        <v>0.97435897435897434</v>
      </c>
      <c r="G33" s="40">
        <f t="shared" si="1"/>
        <v>2.564102564102564E-2</v>
      </c>
    </row>
    <row r="34" spans="1:7" ht="30" x14ac:dyDescent="0.25">
      <c r="A34" s="28" t="s">
        <v>204</v>
      </c>
      <c r="B34" s="15" t="s">
        <v>2</v>
      </c>
      <c r="C34" s="3">
        <v>0</v>
      </c>
      <c r="D34" s="3">
        <v>8</v>
      </c>
      <c r="E34" s="3">
        <v>8</v>
      </c>
      <c r="F34" s="40">
        <f t="shared" si="0"/>
        <v>0</v>
      </c>
      <c r="G34" s="40">
        <f t="shared" si="1"/>
        <v>1</v>
      </c>
    </row>
    <row r="35" spans="1:7" x14ac:dyDescent="0.25">
      <c r="A35" s="28"/>
      <c r="B35" s="15" t="s">
        <v>3</v>
      </c>
      <c r="C35" s="3">
        <v>1</v>
      </c>
      <c r="D35" s="3">
        <v>30</v>
      </c>
      <c r="E35" s="3">
        <v>31</v>
      </c>
      <c r="F35" s="40">
        <f t="shared" si="0"/>
        <v>3.2258064516129031E-2</v>
      </c>
      <c r="G35" s="40">
        <f t="shared" si="1"/>
        <v>0.967741935483871</v>
      </c>
    </row>
    <row r="36" spans="1:7" x14ac:dyDescent="0.25">
      <c r="A36" s="28"/>
      <c r="B36" s="15" t="s">
        <v>0</v>
      </c>
      <c r="C36" s="3">
        <v>1</v>
      </c>
      <c r="D36" s="3">
        <v>38</v>
      </c>
      <c r="E36" s="3">
        <v>39</v>
      </c>
      <c r="F36" s="40">
        <f t="shared" si="0"/>
        <v>2.564102564102564E-2</v>
      </c>
      <c r="G36" s="40">
        <f t="shared" si="1"/>
        <v>0.97435897435897434</v>
      </c>
    </row>
    <row r="37" spans="1:7" ht="45" x14ac:dyDescent="0.25">
      <c r="A37" s="64" t="s">
        <v>203</v>
      </c>
      <c r="B37" s="15" t="s">
        <v>2</v>
      </c>
      <c r="C37" s="3">
        <v>2</v>
      </c>
      <c r="D37" s="3">
        <v>6</v>
      </c>
      <c r="E37" s="3">
        <v>8</v>
      </c>
      <c r="F37" s="40">
        <f t="shared" si="0"/>
        <v>0.25</v>
      </c>
      <c r="G37" s="40">
        <f t="shared" si="1"/>
        <v>0.75</v>
      </c>
    </row>
    <row r="38" spans="1:7" x14ac:dyDescent="0.25">
      <c r="A38" s="64"/>
      <c r="B38" s="15" t="s">
        <v>3</v>
      </c>
      <c r="C38" s="3">
        <v>0</v>
      </c>
      <c r="D38" s="3">
        <v>30</v>
      </c>
      <c r="E38" s="3">
        <v>30</v>
      </c>
      <c r="F38" s="40">
        <f t="shared" si="0"/>
        <v>0</v>
      </c>
      <c r="G38" s="40">
        <f t="shared" si="1"/>
        <v>1</v>
      </c>
    </row>
    <row r="39" spans="1:7" x14ac:dyDescent="0.25">
      <c r="A39" s="64"/>
      <c r="B39" s="16" t="s">
        <v>0</v>
      </c>
      <c r="C39" s="3">
        <v>2</v>
      </c>
      <c r="D39" s="3">
        <v>36</v>
      </c>
      <c r="E39" s="3">
        <v>38</v>
      </c>
      <c r="F39" s="40">
        <f t="shared" si="0"/>
        <v>5.2631578947368418E-2</v>
      </c>
      <c r="G39" s="40">
        <f t="shared" si="1"/>
        <v>0.94736842105263153</v>
      </c>
    </row>
    <row r="40" spans="1:7" ht="45" x14ac:dyDescent="0.25">
      <c r="A40" s="64" t="s">
        <v>205</v>
      </c>
      <c r="B40" s="15" t="s">
        <v>2</v>
      </c>
      <c r="C40" s="3">
        <v>4</v>
      </c>
      <c r="D40" s="3">
        <v>4</v>
      </c>
      <c r="E40" s="3">
        <v>8</v>
      </c>
      <c r="F40" s="40">
        <f t="shared" si="0"/>
        <v>0.5</v>
      </c>
      <c r="G40" s="40">
        <f t="shared" si="1"/>
        <v>0.5</v>
      </c>
    </row>
    <row r="41" spans="1:7" x14ac:dyDescent="0.25">
      <c r="A41" s="28"/>
      <c r="B41" s="15" t="s">
        <v>3</v>
      </c>
      <c r="C41" s="3">
        <v>22</v>
      </c>
      <c r="D41" s="3">
        <v>8</v>
      </c>
      <c r="E41" s="3">
        <v>30</v>
      </c>
      <c r="F41" s="40">
        <f t="shared" si="0"/>
        <v>0.73333333333333328</v>
      </c>
      <c r="G41" s="40">
        <f t="shared" si="1"/>
        <v>0.26666666666666666</v>
      </c>
    </row>
    <row r="42" spans="1:7" x14ac:dyDescent="0.25">
      <c r="A42" s="28"/>
      <c r="B42" s="15" t="s">
        <v>0</v>
      </c>
      <c r="C42" s="3">
        <v>26</v>
      </c>
      <c r="D42" s="3">
        <v>12</v>
      </c>
      <c r="E42" s="3">
        <v>38</v>
      </c>
      <c r="F42" s="40">
        <f t="shared" si="0"/>
        <v>0.68421052631578949</v>
      </c>
      <c r="G42" s="40">
        <f t="shared" si="1"/>
        <v>0.31578947368421051</v>
      </c>
    </row>
    <row r="43" spans="1:7" x14ac:dyDescent="0.25">
      <c r="A43" s="28" t="s">
        <v>206</v>
      </c>
      <c r="B43" s="15" t="s">
        <v>2</v>
      </c>
      <c r="C43" s="3">
        <v>8</v>
      </c>
      <c r="D43" s="3">
        <v>0</v>
      </c>
      <c r="E43" s="3">
        <v>8</v>
      </c>
      <c r="F43" s="40">
        <f t="shared" si="0"/>
        <v>1</v>
      </c>
      <c r="G43" s="40">
        <f t="shared" si="1"/>
        <v>0</v>
      </c>
    </row>
    <row r="44" spans="1:7" x14ac:dyDescent="0.25">
      <c r="A44" s="28"/>
      <c r="B44" s="15" t="s">
        <v>3</v>
      </c>
      <c r="C44" s="3">
        <v>27</v>
      </c>
      <c r="D44" s="3">
        <v>4</v>
      </c>
      <c r="E44" s="3">
        <v>31</v>
      </c>
      <c r="F44" s="40">
        <f t="shared" si="0"/>
        <v>0.87096774193548387</v>
      </c>
      <c r="G44" s="40">
        <f t="shared" si="1"/>
        <v>0.12903225806451613</v>
      </c>
    </row>
    <row r="45" spans="1:7" x14ac:dyDescent="0.25">
      <c r="A45" s="28"/>
      <c r="B45" s="15" t="s">
        <v>0</v>
      </c>
      <c r="C45" s="3">
        <v>35</v>
      </c>
      <c r="D45" s="3">
        <v>4</v>
      </c>
      <c r="E45" s="3">
        <v>39</v>
      </c>
      <c r="F45" s="40">
        <f t="shared" si="0"/>
        <v>0.89743589743589747</v>
      </c>
      <c r="G45" s="40">
        <f t="shared" si="1"/>
        <v>0.10256410256410256</v>
      </c>
    </row>
    <row r="46" spans="1:7" x14ac:dyDescent="0.25">
      <c r="A46" s="28" t="s">
        <v>53</v>
      </c>
      <c r="B46" s="15" t="s">
        <v>2</v>
      </c>
      <c r="C46" s="3">
        <v>7</v>
      </c>
      <c r="D46" s="3">
        <v>1</v>
      </c>
      <c r="E46" s="3">
        <v>8</v>
      </c>
      <c r="F46" s="40">
        <f t="shared" si="0"/>
        <v>0.875</v>
      </c>
      <c r="G46" s="40">
        <f t="shared" si="1"/>
        <v>0.125</v>
      </c>
    </row>
    <row r="47" spans="1:7" x14ac:dyDescent="0.25">
      <c r="A47" s="28"/>
      <c r="B47" s="15" t="s">
        <v>3</v>
      </c>
      <c r="C47" s="3">
        <v>15</v>
      </c>
      <c r="D47" s="3">
        <v>16</v>
      </c>
      <c r="E47" s="3">
        <v>31</v>
      </c>
      <c r="F47" s="40">
        <f t="shared" si="0"/>
        <v>0.4838709677419355</v>
      </c>
      <c r="G47" s="40">
        <f t="shared" si="1"/>
        <v>0.5161290322580645</v>
      </c>
    </row>
    <row r="48" spans="1:7" x14ac:dyDescent="0.25">
      <c r="A48" s="28"/>
      <c r="B48" s="15" t="s">
        <v>0</v>
      </c>
      <c r="C48" s="3">
        <v>22</v>
      </c>
      <c r="D48" s="3">
        <v>17</v>
      </c>
      <c r="E48" s="3">
        <v>39</v>
      </c>
      <c r="F48" s="40">
        <f t="shared" si="0"/>
        <v>0.5641025641025641</v>
      </c>
      <c r="G48" s="40">
        <f t="shared" si="1"/>
        <v>0.4358974358974359</v>
      </c>
    </row>
    <row r="49" spans="1:7" ht="30" x14ac:dyDescent="0.25">
      <c r="A49" s="28" t="s">
        <v>207</v>
      </c>
      <c r="B49" s="15" t="s">
        <v>2</v>
      </c>
      <c r="C49" s="3">
        <v>8</v>
      </c>
      <c r="D49" s="3">
        <v>0</v>
      </c>
      <c r="E49" s="3">
        <v>8</v>
      </c>
      <c r="F49" s="40">
        <f t="shared" si="0"/>
        <v>1</v>
      </c>
      <c r="G49" s="40">
        <f t="shared" si="1"/>
        <v>0</v>
      </c>
    </row>
    <row r="50" spans="1:7" x14ac:dyDescent="0.25">
      <c r="A50" s="28"/>
      <c r="B50" s="15" t="s">
        <v>3</v>
      </c>
      <c r="C50" s="3">
        <v>29</v>
      </c>
      <c r="D50" s="3">
        <v>2</v>
      </c>
      <c r="E50" s="3">
        <v>31</v>
      </c>
      <c r="F50" s="40">
        <f t="shared" si="0"/>
        <v>0.93548387096774188</v>
      </c>
      <c r="G50" s="40">
        <f t="shared" si="1"/>
        <v>6.4516129032258063E-2</v>
      </c>
    </row>
    <row r="51" spans="1:7" x14ac:dyDescent="0.25">
      <c r="A51" s="28"/>
      <c r="B51" s="15" t="s">
        <v>0</v>
      </c>
      <c r="C51" s="3">
        <v>37</v>
      </c>
      <c r="D51" s="3">
        <v>2</v>
      </c>
      <c r="E51" s="3">
        <v>39</v>
      </c>
      <c r="F51" s="40">
        <f t="shared" si="0"/>
        <v>0.94871794871794868</v>
      </c>
      <c r="G51" s="40">
        <f t="shared" si="1"/>
        <v>5.128205128205128E-2</v>
      </c>
    </row>
    <row r="52" spans="1:7" x14ac:dyDescent="0.25">
      <c r="A52" s="13"/>
      <c r="B52" s="8"/>
      <c r="C52" s="9"/>
      <c r="D52" s="9"/>
      <c r="E52" s="9"/>
    </row>
    <row r="53" spans="1:7" x14ac:dyDescent="0.25">
      <c r="A53" s="41" t="s">
        <v>201</v>
      </c>
      <c r="B53" s="41"/>
      <c r="C53" s="41"/>
      <c r="D53" s="41"/>
      <c r="E53" s="41"/>
      <c r="F53" s="41"/>
      <c r="G53" s="41"/>
    </row>
    <row r="54" spans="1:7" x14ac:dyDescent="0.25">
      <c r="A54" s="1"/>
      <c r="B54" s="2" t="s">
        <v>9</v>
      </c>
      <c r="C54" s="1" t="s">
        <v>408</v>
      </c>
      <c r="D54" s="1" t="s">
        <v>409</v>
      </c>
      <c r="E54" s="1" t="s">
        <v>410</v>
      </c>
      <c r="F54" s="39" t="s">
        <v>407</v>
      </c>
      <c r="G54" s="39" t="s">
        <v>406</v>
      </c>
    </row>
    <row r="55" spans="1:7" ht="45" x14ac:dyDescent="0.25">
      <c r="A55" s="28" t="s">
        <v>55</v>
      </c>
      <c r="B55" s="4" t="s">
        <v>2</v>
      </c>
      <c r="C55" s="3">
        <v>5</v>
      </c>
      <c r="D55" s="3">
        <v>41</v>
      </c>
      <c r="E55" s="3">
        <v>46</v>
      </c>
      <c r="F55" s="40">
        <f t="shared" ref="F55:F66" si="2">C55/E55</f>
        <v>0.10869565217391304</v>
      </c>
      <c r="G55" s="40">
        <f t="shared" ref="G55:G66" si="3">D55/E55</f>
        <v>0.89130434782608692</v>
      </c>
    </row>
    <row r="56" spans="1:7" x14ac:dyDescent="0.25">
      <c r="A56" s="28"/>
      <c r="B56" s="4" t="s">
        <v>3</v>
      </c>
      <c r="C56" s="3">
        <v>17</v>
      </c>
      <c r="D56" s="3">
        <v>92</v>
      </c>
      <c r="E56" s="3">
        <v>109</v>
      </c>
      <c r="F56" s="40">
        <f t="shared" si="2"/>
        <v>0.15596330275229359</v>
      </c>
      <c r="G56" s="40">
        <f t="shared" si="3"/>
        <v>0.84403669724770647</v>
      </c>
    </row>
    <row r="57" spans="1:7" x14ac:dyDescent="0.25">
      <c r="A57" s="28"/>
      <c r="B57" s="4" t="s">
        <v>0</v>
      </c>
      <c r="C57" s="3">
        <v>22</v>
      </c>
      <c r="D57" s="3">
        <v>133</v>
      </c>
      <c r="E57" s="3">
        <v>155</v>
      </c>
      <c r="F57" s="40">
        <f t="shared" si="2"/>
        <v>0.14193548387096774</v>
      </c>
      <c r="G57" s="40">
        <f t="shared" si="3"/>
        <v>0.85806451612903223</v>
      </c>
    </row>
    <row r="58" spans="1:7" ht="45" x14ac:dyDescent="0.25">
      <c r="A58" s="28" t="s">
        <v>60</v>
      </c>
      <c r="B58" s="4" t="s">
        <v>2</v>
      </c>
      <c r="C58" s="3">
        <v>39</v>
      </c>
      <c r="D58" s="3">
        <v>7</v>
      </c>
      <c r="E58" s="3">
        <v>46</v>
      </c>
      <c r="F58" s="40">
        <f t="shared" si="2"/>
        <v>0.84782608695652173</v>
      </c>
      <c r="G58" s="40">
        <f t="shared" si="3"/>
        <v>0.15217391304347827</v>
      </c>
    </row>
    <row r="59" spans="1:7" x14ac:dyDescent="0.25">
      <c r="A59" s="28"/>
      <c r="B59" s="4" t="s">
        <v>3</v>
      </c>
      <c r="C59" s="3">
        <v>83</v>
      </c>
      <c r="D59" s="3">
        <v>26</v>
      </c>
      <c r="E59" s="3">
        <v>109</v>
      </c>
      <c r="F59" s="40">
        <f t="shared" si="2"/>
        <v>0.76146788990825687</v>
      </c>
      <c r="G59" s="40">
        <f t="shared" si="3"/>
        <v>0.23853211009174313</v>
      </c>
    </row>
    <row r="60" spans="1:7" x14ac:dyDescent="0.25">
      <c r="A60" s="28"/>
      <c r="B60" s="17" t="s">
        <v>0</v>
      </c>
      <c r="C60" s="18">
        <v>122</v>
      </c>
      <c r="D60" s="18">
        <v>33</v>
      </c>
      <c r="E60" s="18">
        <v>155</v>
      </c>
      <c r="F60" s="40">
        <f t="shared" si="2"/>
        <v>0.7870967741935484</v>
      </c>
      <c r="G60" s="40">
        <f t="shared" si="3"/>
        <v>0.2129032258064516</v>
      </c>
    </row>
    <row r="61" spans="1:7" ht="45" x14ac:dyDescent="0.25">
      <c r="A61" s="28" t="s">
        <v>101</v>
      </c>
      <c r="B61" s="4" t="s">
        <v>2</v>
      </c>
      <c r="C61" s="3">
        <v>46</v>
      </c>
      <c r="D61" s="3">
        <v>0</v>
      </c>
      <c r="E61" s="3">
        <v>46</v>
      </c>
      <c r="F61" s="40">
        <f t="shared" si="2"/>
        <v>1</v>
      </c>
      <c r="G61" s="40">
        <f t="shared" si="3"/>
        <v>0</v>
      </c>
    </row>
    <row r="62" spans="1:7" x14ac:dyDescent="0.25">
      <c r="A62" s="28"/>
      <c r="B62" s="4" t="s">
        <v>3</v>
      </c>
      <c r="C62" s="3">
        <v>108</v>
      </c>
      <c r="D62" s="3">
        <v>1</v>
      </c>
      <c r="E62" s="3">
        <v>109</v>
      </c>
      <c r="F62" s="40">
        <f t="shared" si="2"/>
        <v>0.99082568807339455</v>
      </c>
      <c r="G62" s="40">
        <f t="shared" si="3"/>
        <v>9.1743119266055051E-3</v>
      </c>
    </row>
    <row r="63" spans="1:7" x14ac:dyDescent="0.25">
      <c r="A63" s="28"/>
      <c r="B63" s="4" t="s">
        <v>0</v>
      </c>
      <c r="C63" s="3">
        <v>154</v>
      </c>
      <c r="D63" s="3">
        <v>1</v>
      </c>
      <c r="E63" s="3">
        <v>155</v>
      </c>
      <c r="F63" s="40">
        <f t="shared" si="2"/>
        <v>0.99354838709677418</v>
      </c>
      <c r="G63" s="40">
        <f t="shared" si="3"/>
        <v>6.4516129032258064E-3</v>
      </c>
    </row>
    <row r="64" spans="1:7" ht="45" x14ac:dyDescent="0.25">
      <c r="A64" s="28" t="s">
        <v>208</v>
      </c>
      <c r="B64" s="4" t="s">
        <v>2</v>
      </c>
      <c r="C64" s="3">
        <v>45</v>
      </c>
      <c r="D64" s="3">
        <v>1</v>
      </c>
      <c r="E64" s="3">
        <v>46</v>
      </c>
      <c r="F64" s="40">
        <f t="shared" si="2"/>
        <v>0.97826086956521741</v>
      </c>
      <c r="G64" s="40">
        <f t="shared" si="3"/>
        <v>2.1739130434782608E-2</v>
      </c>
    </row>
    <row r="65" spans="1:7" x14ac:dyDescent="0.25">
      <c r="A65" s="28"/>
      <c r="B65" s="4" t="s">
        <v>3</v>
      </c>
      <c r="C65" s="3">
        <v>102</v>
      </c>
      <c r="D65" s="3">
        <v>7</v>
      </c>
      <c r="E65" s="3">
        <v>109</v>
      </c>
      <c r="F65" s="40">
        <f t="shared" si="2"/>
        <v>0.93577981651376152</v>
      </c>
      <c r="G65" s="40">
        <f t="shared" si="3"/>
        <v>6.4220183486238536E-2</v>
      </c>
    </row>
    <row r="66" spans="1:7" x14ac:dyDescent="0.25">
      <c r="A66" s="28"/>
      <c r="B66" s="4" t="s">
        <v>0</v>
      </c>
      <c r="C66" s="3">
        <v>147</v>
      </c>
      <c r="D66" s="3">
        <v>8</v>
      </c>
      <c r="E66" s="3">
        <v>155</v>
      </c>
      <c r="F66" s="40">
        <f t="shared" si="2"/>
        <v>0.94838709677419353</v>
      </c>
      <c r="G66" s="40">
        <f t="shared" si="3"/>
        <v>5.1612903225806452E-2</v>
      </c>
    </row>
    <row r="68" spans="1:7" x14ac:dyDescent="0.25">
      <c r="A68" s="41" t="s">
        <v>64</v>
      </c>
      <c r="B68" s="41"/>
      <c r="C68" s="41"/>
      <c r="D68" s="41"/>
      <c r="E68" s="41"/>
      <c r="F68" s="41"/>
      <c r="G68" s="41"/>
    </row>
    <row r="69" spans="1:7" x14ac:dyDescent="0.25">
      <c r="A69" s="28" t="s">
        <v>202</v>
      </c>
      <c r="B69" s="2" t="s">
        <v>9</v>
      </c>
      <c r="C69" s="1" t="s">
        <v>408</v>
      </c>
      <c r="D69" s="1" t="s">
        <v>409</v>
      </c>
      <c r="E69" s="1" t="s">
        <v>410</v>
      </c>
      <c r="F69" s="39" t="s">
        <v>407</v>
      </c>
      <c r="G69" s="39" t="s">
        <v>406</v>
      </c>
    </row>
    <row r="70" spans="1:7" x14ac:dyDescent="0.25">
      <c r="A70" s="28"/>
      <c r="B70" s="4" t="s">
        <v>2</v>
      </c>
      <c r="C70" s="3">
        <v>34</v>
      </c>
      <c r="D70" s="3">
        <v>1</v>
      </c>
      <c r="E70" s="3">
        <v>35</v>
      </c>
      <c r="F70" s="40">
        <f>C70/E70</f>
        <v>0.97142857142857142</v>
      </c>
      <c r="G70" s="40">
        <f>D70/E70</f>
        <v>2.8571428571428571E-2</v>
      </c>
    </row>
    <row r="71" spans="1:7" x14ac:dyDescent="0.25">
      <c r="A71" s="28"/>
      <c r="B71" s="4" t="s">
        <v>3</v>
      </c>
      <c r="C71" s="3">
        <v>70</v>
      </c>
      <c r="D71" s="3">
        <v>2</v>
      </c>
      <c r="E71" s="3">
        <v>72</v>
      </c>
      <c r="F71" s="40">
        <f>C71/E71</f>
        <v>0.97222222222222221</v>
      </c>
      <c r="G71" s="40">
        <f>D71/E71</f>
        <v>2.7777777777777776E-2</v>
      </c>
    </row>
    <row r="72" spans="1:7" x14ac:dyDescent="0.25">
      <c r="A72" s="28"/>
      <c r="B72" s="4" t="s">
        <v>0</v>
      </c>
      <c r="C72" s="3">
        <v>104</v>
      </c>
      <c r="D72" s="3">
        <v>3</v>
      </c>
      <c r="E72" s="3">
        <v>107</v>
      </c>
      <c r="F72" s="40">
        <f>C72/E72</f>
        <v>0.9719626168224299</v>
      </c>
      <c r="G72" s="40">
        <f>D72/E72</f>
        <v>2.8037383177570093E-2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60"/>
  <sheetViews>
    <sheetView workbookViewId="0"/>
  </sheetViews>
  <sheetFormatPr defaultColWidth="59" defaultRowHeight="15" x14ac:dyDescent="0.25"/>
  <cols>
    <col min="2" max="2" width="25" style="25" customWidth="1"/>
    <col min="3" max="3" width="10" style="25" customWidth="1"/>
    <col min="4" max="4" width="9.140625" style="25"/>
    <col min="5" max="5" width="10.28515625" style="25" customWidth="1"/>
    <col min="6" max="7" width="10.7109375" customWidth="1"/>
  </cols>
  <sheetData>
    <row r="1" spans="1:7" x14ac:dyDescent="0.25">
      <c r="A1" s="74" t="s">
        <v>416</v>
      </c>
    </row>
    <row r="2" spans="1:7" x14ac:dyDescent="0.25">
      <c r="A2" s="73" t="s">
        <v>415</v>
      </c>
    </row>
    <row r="3" spans="1:7" x14ac:dyDescent="0.25">
      <c r="A3" s="73"/>
    </row>
    <row r="4" spans="1:7" x14ac:dyDescent="0.25">
      <c r="A4" s="41" t="s">
        <v>209</v>
      </c>
      <c r="B4" s="41"/>
      <c r="C4" s="41"/>
      <c r="D4" s="41"/>
      <c r="E4" s="41"/>
      <c r="F4" s="41"/>
      <c r="G4" s="41"/>
    </row>
    <row r="5" spans="1:7" ht="30" x14ac:dyDescent="0.25">
      <c r="A5" s="28" t="s">
        <v>210</v>
      </c>
      <c r="B5" s="37" t="s">
        <v>9</v>
      </c>
      <c r="C5" s="1" t="s">
        <v>408</v>
      </c>
      <c r="D5" s="1" t="s">
        <v>409</v>
      </c>
      <c r="E5" s="1" t="s">
        <v>410</v>
      </c>
      <c r="F5" s="39" t="s">
        <v>407</v>
      </c>
      <c r="G5" s="39" t="s">
        <v>406</v>
      </c>
    </row>
    <row r="6" spans="1:7" x14ac:dyDescent="0.25">
      <c r="A6" s="28"/>
      <c r="B6" s="17" t="s">
        <v>1</v>
      </c>
      <c r="C6" s="18">
        <v>3779</v>
      </c>
      <c r="D6" s="18">
        <v>50</v>
      </c>
      <c r="E6" s="18">
        <v>3829</v>
      </c>
      <c r="F6" s="40">
        <f>C6/E6</f>
        <v>0.98694176025071823</v>
      </c>
      <c r="G6" s="40">
        <f>D6/E6</f>
        <v>1.3058239749281797E-2</v>
      </c>
    </row>
    <row r="7" spans="1:7" x14ac:dyDescent="0.25">
      <c r="A7" s="28"/>
      <c r="B7" s="17" t="s">
        <v>2</v>
      </c>
      <c r="C7" s="18">
        <v>2447</v>
      </c>
      <c r="D7" s="18">
        <v>24</v>
      </c>
      <c r="E7" s="18">
        <v>2471</v>
      </c>
      <c r="F7" s="40">
        <f>C7/E7</f>
        <v>0.990287333063537</v>
      </c>
      <c r="G7" s="40">
        <f>D7/E7</f>
        <v>9.7126669364629697E-3</v>
      </c>
    </row>
    <row r="8" spans="1:7" x14ac:dyDescent="0.25">
      <c r="A8" s="28"/>
      <c r="B8" s="17" t="s">
        <v>3</v>
      </c>
      <c r="C8" s="18">
        <v>4972</v>
      </c>
      <c r="D8" s="18">
        <v>77</v>
      </c>
      <c r="E8" s="18">
        <v>5049</v>
      </c>
      <c r="F8" s="40">
        <f>C8/E8</f>
        <v>0.98474945533769065</v>
      </c>
      <c r="G8" s="40">
        <f>D8/E8</f>
        <v>1.5250544662309368E-2</v>
      </c>
    </row>
    <row r="9" spans="1:7" x14ac:dyDescent="0.25">
      <c r="A9" s="28"/>
      <c r="B9" s="17" t="s">
        <v>0</v>
      </c>
      <c r="C9" s="18">
        <v>11198</v>
      </c>
      <c r="D9" s="18">
        <v>151</v>
      </c>
      <c r="E9" s="18">
        <v>11349</v>
      </c>
      <c r="F9" s="40">
        <f>C9/E9</f>
        <v>0.98669486298352282</v>
      </c>
      <c r="G9" s="40">
        <f>D9/E9</f>
        <v>1.3305137016477222E-2</v>
      </c>
    </row>
    <row r="11" spans="1:7" x14ac:dyDescent="0.25">
      <c r="A11" s="41" t="s">
        <v>209</v>
      </c>
      <c r="B11" s="42"/>
      <c r="C11" s="42"/>
      <c r="D11" s="42"/>
      <c r="E11" s="42"/>
      <c r="F11" s="42"/>
    </row>
    <row r="12" spans="1:7" ht="48" x14ac:dyDescent="0.25">
      <c r="A12" s="28" t="s">
        <v>218</v>
      </c>
      <c r="B12" s="37" t="s">
        <v>9</v>
      </c>
      <c r="C12" s="22" t="s">
        <v>39</v>
      </c>
      <c r="D12" s="22" t="s">
        <v>38</v>
      </c>
      <c r="E12" s="22" t="s">
        <v>37</v>
      </c>
      <c r="F12" s="6" t="s">
        <v>0</v>
      </c>
    </row>
    <row r="13" spans="1:7" x14ac:dyDescent="0.25">
      <c r="A13" s="28"/>
      <c r="B13" s="17" t="s">
        <v>1</v>
      </c>
      <c r="C13" s="18">
        <v>17</v>
      </c>
      <c r="D13" s="18">
        <v>4</v>
      </c>
      <c r="E13" s="18">
        <v>29</v>
      </c>
      <c r="F13" s="3">
        <v>50</v>
      </c>
    </row>
    <row r="14" spans="1:7" x14ac:dyDescent="0.25">
      <c r="A14" s="28"/>
      <c r="B14" s="17" t="s">
        <v>2</v>
      </c>
      <c r="C14" s="18">
        <v>6</v>
      </c>
      <c r="D14" s="18">
        <v>3</v>
      </c>
      <c r="E14" s="18">
        <v>15</v>
      </c>
      <c r="F14" s="3">
        <v>24</v>
      </c>
    </row>
    <row r="15" spans="1:7" x14ac:dyDescent="0.25">
      <c r="A15" s="28"/>
      <c r="B15" s="17" t="s">
        <v>3</v>
      </c>
      <c r="C15" s="18">
        <v>24</v>
      </c>
      <c r="D15" s="18">
        <v>12</v>
      </c>
      <c r="E15" s="18">
        <v>41</v>
      </c>
      <c r="F15" s="3">
        <v>77</v>
      </c>
    </row>
    <row r="16" spans="1:7" x14ac:dyDescent="0.25">
      <c r="A16" s="28"/>
      <c r="B16" s="17" t="s">
        <v>0</v>
      </c>
      <c r="C16" s="18">
        <v>47</v>
      </c>
      <c r="D16" s="18">
        <v>19</v>
      </c>
      <c r="E16" s="18">
        <v>85</v>
      </c>
      <c r="F16" s="3">
        <v>151</v>
      </c>
    </row>
    <row r="18" spans="1:7" x14ac:dyDescent="0.25">
      <c r="A18" s="41" t="s">
        <v>219</v>
      </c>
      <c r="B18" s="41"/>
      <c r="C18" s="41"/>
      <c r="D18" s="41"/>
      <c r="E18" s="41"/>
      <c r="F18" s="41"/>
      <c r="G18" s="41"/>
    </row>
    <row r="19" spans="1:7" x14ac:dyDescent="0.25">
      <c r="A19" s="28" t="s">
        <v>220</v>
      </c>
      <c r="B19" s="37" t="s">
        <v>9</v>
      </c>
      <c r="C19" s="1" t="s">
        <v>408</v>
      </c>
      <c r="D19" s="1" t="s">
        <v>409</v>
      </c>
      <c r="E19" s="1" t="s">
        <v>410</v>
      </c>
      <c r="F19" s="39" t="s">
        <v>407</v>
      </c>
      <c r="G19" s="39" t="s">
        <v>406</v>
      </c>
    </row>
    <row r="20" spans="1:7" x14ac:dyDescent="0.25">
      <c r="A20" s="28"/>
      <c r="B20" s="17" t="s">
        <v>1</v>
      </c>
      <c r="C20" s="18">
        <v>25</v>
      </c>
      <c r="D20" s="18">
        <v>25</v>
      </c>
      <c r="E20" s="18">
        <v>50</v>
      </c>
      <c r="F20" s="40">
        <f t="shared" ref="F20:F51" si="0">C20/E20</f>
        <v>0.5</v>
      </c>
      <c r="G20" s="40">
        <f t="shared" ref="G20:G51" si="1">D20/E20</f>
        <v>0.5</v>
      </c>
    </row>
    <row r="21" spans="1:7" x14ac:dyDescent="0.25">
      <c r="A21" s="28"/>
      <c r="B21" s="17" t="s">
        <v>2</v>
      </c>
      <c r="C21" s="18">
        <v>11</v>
      </c>
      <c r="D21" s="18">
        <v>13</v>
      </c>
      <c r="E21" s="18">
        <v>24</v>
      </c>
      <c r="F21" s="40">
        <f t="shared" si="0"/>
        <v>0.45833333333333331</v>
      </c>
      <c r="G21" s="40">
        <f t="shared" si="1"/>
        <v>0.54166666666666663</v>
      </c>
    </row>
    <row r="22" spans="1:7" x14ac:dyDescent="0.25">
      <c r="A22" s="28"/>
      <c r="B22" s="17" t="s">
        <v>3</v>
      </c>
      <c r="C22" s="18">
        <v>40</v>
      </c>
      <c r="D22" s="18">
        <v>37</v>
      </c>
      <c r="E22" s="18">
        <v>77</v>
      </c>
      <c r="F22" s="40">
        <f t="shared" si="0"/>
        <v>0.51948051948051943</v>
      </c>
      <c r="G22" s="40">
        <f t="shared" si="1"/>
        <v>0.48051948051948051</v>
      </c>
    </row>
    <row r="23" spans="1:7" x14ac:dyDescent="0.25">
      <c r="A23" s="28"/>
      <c r="B23" s="17" t="s">
        <v>0</v>
      </c>
      <c r="C23" s="18">
        <v>76</v>
      </c>
      <c r="D23" s="18">
        <v>75</v>
      </c>
      <c r="E23" s="18">
        <v>151</v>
      </c>
      <c r="F23" s="40">
        <f t="shared" si="0"/>
        <v>0.50331125827814571</v>
      </c>
      <c r="G23" s="40">
        <f t="shared" si="1"/>
        <v>0.49668874172185429</v>
      </c>
    </row>
    <row r="24" spans="1:7" x14ac:dyDescent="0.25">
      <c r="A24" s="33" t="s">
        <v>221</v>
      </c>
      <c r="B24" s="17" t="s">
        <v>1</v>
      </c>
      <c r="C24" s="18">
        <v>7</v>
      </c>
      <c r="D24" s="18">
        <v>18</v>
      </c>
      <c r="E24" s="18">
        <v>25</v>
      </c>
      <c r="F24" s="40">
        <f t="shared" si="0"/>
        <v>0.28000000000000003</v>
      </c>
      <c r="G24" s="40">
        <f t="shared" si="1"/>
        <v>0.72</v>
      </c>
    </row>
    <row r="25" spans="1:7" x14ac:dyDescent="0.25">
      <c r="A25" s="33"/>
      <c r="B25" s="17" t="s">
        <v>2</v>
      </c>
      <c r="C25" s="18">
        <v>4</v>
      </c>
      <c r="D25" s="18">
        <v>9</v>
      </c>
      <c r="E25" s="18">
        <v>13</v>
      </c>
      <c r="F25" s="40">
        <f t="shared" si="0"/>
        <v>0.30769230769230771</v>
      </c>
      <c r="G25" s="40">
        <f t="shared" si="1"/>
        <v>0.69230769230769229</v>
      </c>
    </row>
    <row r="26" spans="1:7" x14ac:dyDescent="0.25">
      <c r="A26" s="33"/>
      <c r="B26" s="17" t="s">
        <v>3</v>
      </c>
      <c r="C26" s="18">
        <v>13</v>
      </c>
      <c r="D26" s="18">
        <v>24</v>
      </c>
      <c r="E26" s="18">
        <v>37</v>
      </c>
      <c r="F26" s="40">
        <f t="shared" si="0"/>
        <v>0.35135135135135137</v>
      </c>
      <c r="G26" s="40">
        <f t="shared" si="1"/>
        <v>0.64864864864864868</v>
      </c>
    </row>
    <row r="27" spans="1:7" x14ac:dyDescent="0.25">
      <c r="A27" s="33"/>
      <c r="B27" s="17" t="s">
        <v>0</v>
      </c>
      <c r="C27" s="18">
        <v>24</v>
      </c>
      <c r="D27" s="18">
        <v>51</v>
      </c>
      <c r="E27" s="18">
        <v>75</v>
      </c>
      <c r="F27" s="40">
        <f t="shared" si="0"/>
        <v>0.32</v>
      </c>
      <c r="G27" s="40">
        <f t="shared" si="1"/>
        <v>0.68</v>
      </c>
    </row>
    <row r="28" spans="1:7" x14ac:dyDescent="0.25">
      <c r="A28" s="33" t="s">
        <v>222</v>
      </c>
      <c r="B28" s="17" t="s">
        <v>1</v>
      </c>
      <c r="C28" s="18">
        <v>19</v>
      </c>
      <c r="D28" s="18">
        <v>6</v>
      </c>
      <c r="E28" s="18">
        <v>25</v>
      </c>
      <c r="F28" s="40">
        <f t="shared" si="0"/>
        <v>0.76</v>
      </c>
      <c r="G28" s="40">
        <f t="shared" si="1"/>
        <v>0.24</v>
      </c>
    </row>
    <row r="29" spans="1:7" x14ac:dyDescent="0.25">
      <c r="A29" s="33"/>
      <c r="B29" s="17" t="s">
        <v>2</v>
      </c>
      <c r="C29" s="18">
        <v>8</v>
      </c>
      <c r="D29" s="18">
        <v>5</v>
      </c>
      <c r="E29" s="18">
        <v>13</v>
      </c>
      <c r="F29" s="40">
        <f t="shared" si="0"/>
        <v>0.61538461538461542</v>
      </c>
      <c r="G29" s="40">
        <f t="shared" si="1"/>
        <v>0.38461538461538464</v>
      </c>
    </row>
    <row r="30" spans="1:7" x14ac:dyDescent="0.25">
      <c r="A30" s="33"/>
      <c r="B30" s="17" t="s">
        <v>3</v>
      </c>
      <c r="C30" s="18">
        <v>25</v>
      </c>
      <c r="D30" s="18">
        <v>12</v>
      </c>
      <c r="E30" s="18">
        <v>37</v>
      </c>
      <c r="F30" s="40">
        <f t="shared" si="0"/>
        <v>0.67567567567567566</v>
      </c>
      <c r="G30" s="40">
        <f t="shared" si="1"/>
        <v>0.32432432432432434</v>
      </c>
    </row>
    <row r="31" spans="1:7" x14ac:dyDescent="0.25">
      <c r="A31" s="33"/>
      <c r="B31" s="17" t="s">
        <v>0</v>
      </c>
      <c r="C31" s="18">
        <v>52</v>
      </c>
      <c r="D31" s="18">
        <v>23</v>
      </c>
      <c r="E31" s="18">
        <v>75</v>
      </c>
      <c r="F31" s="40">
        <f t="shared" si="0"/>
        <v>0.69333333333333336</v>
      </c>
      <c r="G31" s="40">
        <f t="shared" si="1"/>
        <v>0.30666666666666664</v>
      </c>
    </row>
    <row r="32" spans="1:7" x14ac:dyDescent="0.25">
      <c r="A32" s="33" t="s">
        <v>223</v>
      </c>
      <c r="B32" s="17" t="s">
        <v>1</v>
      </c>
      <c r="C32" s="18">
        <v>23</v>
      </c>
      <c r="D32" s="18">
        <v>2</v>
      </c>
      <c r="E32" s="18">
        <v>25</v>
      </c>
      <c r="F32" s="40">
        <f t="shared" si="0"/>
        <v>0.92</v>
      </c>
      <c r="G32" s="40">
        <f t="shared" si="1"/>
        <v>0.08</v>
      </c>
    </row>
    <row r="33" spans="1:7" x14ac:dyDescent="0.25">
      <c r="A33" s="33"/>
      <c r="B33" s="17" t="s">
        <v>2</v>
      </c>
      <c r="C33" s="18">
        <v>13</v>
      </c>
      <c r="D33" s="18">
        <v>0</v>
      </c>
      <c r="E33" s="18">
        <v>13</v>
      </c>
      <c r="F33" s="40">
        <f t="shared" si="0"/>
        <v>1</v>
      </c>
      <c r="G33" s="40">
        <f t="shared" si="1"/>
        <v>0</v>
      </c>
    </row>
    <row r="34" spans="1:7" x14ac:dyDescent="0.25">
      <c r="A34" s="33"/>
      <c r="B34" s="17" t="s">
        <v>3</v>
      </c>
      <c r="C34" s="18">
        <v>34</v>
      </c>
      <c r="D34" s="18">
        <v>3</v>
      </c>
      <c r="E34" s="18">
        <v>37</v>
      </c>
      <c r="F34" s="40">
        <f t="shared" si="0"/>
        <v>0.91891891891891897</v>
      </c>
      <c r="G34" s="40">
        <f t="shared" si="1"/>
        <v>8.1081081081081086E-2</v>
      </c>
    </row>
    <row r="35" spans="1:7" x14ac:dyDescent="0.25">
      <c r="A35" s="33"/>
      <c r="B35" s="17" t="s">
        <v>0</v>
      </c>
      <c r="C35" s="18">
        <v>70</v>
      </c>
      <c r="D35" s="18">
        <v>5</v>
      </c>
      <c r="E35" s="18">
        <v>75</v>
      </c>
      <c r="F35" s="40">
        <f t="shared" si="0"/>
        <v>0.93333333333333335</v>
      </c>
      <c r="G35" s="40">
        <f t="shared" si="1"/>
        <v>6.6666666666666666E-2</v>
      </c>
    </row>
    <row r="36" spans="1:7" x14ac:dyDescent="0.25">
      <c r="A36" s="34" t="s">
        <v>224</v>
      </c>
      <c r="B36" s="17" t="s">
        <v>1</v>
      </c>
      <c r="C36" s="18">
        <v>24</v>
      </c>
      <c r="D36" s="18">
        <v>1</v>
      </c>
      <c r="E36" s="18">
        <v>25</v>
      </c>
      <c r="F36" s="40">
        <f t="shared" si="0"/>
        <v>0.96</v>
      </c>
      <c r="G36" s="40">
        <f t="shared" si="1"/>
        <v>0.04</v>
      </c>
    </row>
    <row r="37" spans="1:7" x14ac:dyDescent="0.25">
      <c r="A37" s="35"/>
      <c r="B37" s="17" t="s">
        <v>2</v>
      </c>
      <c r="C37" s="18">
        <v>12</v>
      </c>
      <c r="D37" s="18">
        <v>1</v>
      </c>
      <c r="E37" s="18">
        <v>13</v>
      </c>
      <c r="F37" s="40">
        <f t="shared" si="0"/>
        <v>0.92307692307692313</v>
      </c>
      <c r="G37" s="40">
        <f t="shared" si="1"/>
        <v>7.6923076923076927E-2</v>
      </c>
    </row>
    <row r="38" spans="1:7" x14ac:dyDescent="0.25">
      <c r="A38" s="35"/>
      <c r="B38" s="17" t="s">
        <v>3</v>
      </c>
      <c r="C38" s="18">
        <v>35</v>
      </c>
      <c r="D38" s="18">
        <v>2</v>
      </c>
      <c r="E38" s="18">
        <v>37</v>
      </c>
      <c r="F38" s="40">
        <f t="shared" si="0"/>
        <v>0.94594594594594594</v>
      </c>
      <c r="G38" s="40">
        <f t="shared" si="1"/>
        <v>5.4054054054054057E-2</v>
      </c>
    </row>
    <row r="39" spans="1:7" x14ac:dyDescent="0.25">
      <c r="A39" s="36"/>
      <c r="B39" s="17" t="s">
        <v>0</v>
      </c>
      <c r="C39" s="18">
        <v>71</v>
      </c>
      <c r="D39" s="18">
        <v>4</v>
      </c>
      <c r="E39" s="18">
        <v>75</v>
      </c>
      <c r="F39" s="40">
        <f t="shared" si="0"/>
        <v>0.94666666666666666</v>
      </c>
      <c r="G39" s="40">
        <f t="shared" si="1"/>
        <v>5.3333333333333337E-2</v>
      </c>
    </row>
    <row r="40" spans="1:7" x14ac:dyDescent="0.25">
      <c r="A40" s="33" t="s">
        <v>225</v>
      </c>
      <c r="B40" s="17" t="s">
        <v>1</v>
      </c>
      <c r="C40" s="18">
        <v>23</v>
      </c>
      <c r="D40" s="18">
        <v>2</v>
      </c>
      <c r="E40" s="18">
        <v>25</v>
      </c>
      <c r="F40" s="40">
        <f t="shared" si="0"/>
        <v>0.92</v>
      </c>
      <c r="G40" s="40">
        <f t="shared" si="1"/>
        <v>0.08</v>
      </c>
    </row>
    <row r="41" spans="1:7" x14ac:dyDescent="0.25">
      <c r="A41" s="47"/>
      <c r="B41" s="17" t="s">
        <v>2</v>
      </c>
      <c r="C41" s="18">
        <v>12</v>
      </c>
      <c r="D41" s="18">
        <v>1</v>
      </c>
      <c r="E41" s="18">
        <v>13</v>
      </c>
      <c r="F41" s="40">
        <f t="shared" si="0"/>
        <v>0.92307692307692313</v>
      </c>
      <c r="G41" s="40">
        <f t="shared" si="1"/>
        <v>7.6923076923076927E-2</v>
      </c>
    </row>
    <row r="42" spans="1:7" x14ac:dyDescent="0.25">
      <c r="A42" s="47"/>
      <c r="B42" s="17" t="s">
        <v>3</v>
      </c>
      <c r="C42" s="18">
        <v>36</v>
      </c>
      <c r="D42" s="18">
        <v>1</v>
      </c>
      <c r="E42" s="18">
        <v>37</v>
      </c>
      <c r="F42" s="40">
        <f t="shared" si="0"/>
        <v>0.97297297297297303</v>
      </c>
      <c r="G42" s="40">
        <f t="shared" si="1"/>
        <v>2.7027027027027029E-2</v>
      </c>
    </row>
    <row r="43" spans="1:7" x14ac:dyDescent="0.25">
      <c r="A43" s="47"/>
      <c r="B43" s="17" t="s">
        <v>0</v>
      </c>
      <c r="C43" s="18">
        <v>71</v>
      </c>
      <c r="D43" s="18">
        <v>4</v>
      </c>
      <c r="E43" s="18">
        <v>75</v>
      </c>
      <c r="F43" s="40">
        <f t="shared" si="0"/>
        <v>0.94666666666666666</v>
      </c>
      <c r="G43" s="40">
        <f t="shared" si="1"/>
        <v>5.3333333333333337E-2</v>
      </c>
    </row>
    <row r="44" spans="1:7" x14ac:dyDescent="0.25">
      <c r="A44" s="47" t="s">
        <v>226</v>
      </c>
      <c r="B44" s="17" t="s">
        <v>1</v>
      </c>
      <c r="C44" s="18">
        <v>23</v>
      </c>
      <c r="D44" s="18">
        <v>27</v>
      </c>
      <c r="E44" s="18">
        <v>50</v>
      </c>
      <c r="F44" s="40">
        <f t="shared" si="0"/>
        <v>0.46</v>
      </c>
      <c r="G44" s="40">
        <f t="shared" si="1"/>
        <v>0.54</v>
      </c>
    </row>
    <row r="45" spans="1:7" x14ac:dyDescent="0.25">
      <c r="A45" s="47"/>
      <c r="B45" s="17" t="s">
        <v>2</v>
      </c>
      <c r="C45" s="18">
        <v>12</v>
      </c>
      <c r="D45" s="18">
        <v>12</v>
      </c>
      <c r="E45" s="18">
        <v>24</v>
      </c>
      <c r="F45" s="40">
        <f t="shared" si="0"/>
        <v>0.5</v>
      </c>
      <c r="G45" s="40">
        <f t="shared" si="1"/>
        <v>0.5</v>
      </c>
    </row>
    <row r="46" spans="1:7" x14ac:dyDescent="0.25">
      <c r="A46" s="47"/>
      <c r="B46" s="17" t="s">
        <v>3</v>
      </c>
      <c r="C46" s="18">
        <v>37</v>
      </c>
      <c r="D46" s="18">
        <v>40</v>
      </c>
      <c r="E46" s="18">
        <v>77</v>
      </c>
      <c r="F46" s="40">
        <f t="shared" si="0"/>
        <v>0.48051948051948051</v>
      </c>
      <c r="G46" s="40">
        <f t="shared" si="1"/>
        <v>0.51948051948051943</v>
      </c>
    </row>
    <row r="47" spans="1:7" x14ac:dyDescent="0.25">
      <c r="A47" s="47"/>
      <c r="B47" s="17" t="s">
        <v>0</v>
      </c>
      <c r="C47" s="18">
        <v>72</v>
      </c>
      <c r="D47" s="18">
        <v>79</v>
      </c>
      <c r="E47" s="18">
        <v>151</v>
      </c>
      <c r="F47" s="40">
        <f t="shared" si="0"/>
        <v>0.47682119205298013</v>
      </c>
      <c r="G47" s="40">
        <f t="shared" si="1"/>
        <v>0.52317880794701987</v>
      </c>
    </row>
    <row r="48" spans="1:7" ht="45" x14ac:dyDescent="0.25">
      <c r="A48" s="32" t="s">
        <v>232</v>
      </c>
      <c r="B48" s="17" t="s">
        <v>1</v>
      </c>
      <c r="C48" s="18">
        <v>26</v>
      </c>
      <c r="D48" s="18">
        <v>1</v>
      </c>
      <c r="E48" s="18">
        <v>27</v>
      </c>
      <c r="F48" s="40">
        <f t="shared" si="0"/>
        <v>0.96296296296296291</v>
      </c>
      <c r="G48" s="40">
        <f t="shared" si="1"/>
        <v>3.7037037037037035E-2</v>
      </c>
    </row>
    <row r="49" spans="1:7" x14ac:dyDescent="0.25">
      <c r="A49" s="32"/>
      <c r="B49" s="17" t="s">
        <v>2</v>
      </c>
      <c r="C49" s="18">
        <v>12</v>
      </c>
      <c r="D49" s="18">
        <v>0</v>
      </c>
      <c r="E49" s="18">
        <v>12</v>
      </c>
      <c r="F49" s="40">
        <f t="shared" si="0"/>
        <v>1</v>
      </c>
      <c r="G49" s="40">
        <f t="shared" si="1"/>
        <v>0</v>
      </c>
    </row>
    <row r="50" spans="1:7" x14ac:dyDescent="0.25">
      <c r="A50" s="32"/>
      <c r="B50" s="17" t="s">
        <v>3</v>
      </c>
      <c r="C50" s="18">
        <v>34</v>
      </c>
      <c r="D50" s="18">
        <v>6</v>
      </c>
      <c r="E50" s="18">
        <v>40</v>
      </c>
      <c r="F50" s="40">
        <f t="shared" si="0"/>
        <v>0.85</v>
      </c>
      <c r="G50" s="40">
        <f t="shared" si="1"/>
        <v>0.15</v>
      </c>
    </row>
    <row r="51" spans="1:7" x14ac:dyDescent="0.25">
      <c r="A51" s="32"/>
      <c r="B51" s="17" t="s">
        <v>0</v>
      </c>
      <c r="C51" s="18">
        <v>72</v>
      </c>
      <c r="D51" s="18">
        <v>7</v>
      </c>
      <c r="E51" s="18">
        <v>79</v>
      </c>
      <c r="F51" s="40">
        <f t="shared" si="0"/>
        <v>0.91139240506329111</v>
      </c>
      <c r="G51" s="40">
        <f t="shared" si="1"/>
        <v>8.8607594936708861E-2</v>
      </c>
    </row>
    <row r="52" spans="1:7" ht="30" x14ac:dyDescent="0.25">
      <c r="A52" s="32" t="s">
        <v>233</v>
      </c>
      <c r="B52" s="17" t="s">
        <v>1</v>
      </c>
      <c r="C52" s="18">
        <v>27</v>
      </c>
      <c r="D52" s="18">
        <v>0</v>
      </c>
      <c r="E52" s="18">
        <v>27</v>
      </c>
      <c r="F52" s="40">
        <f t="shared" ref="F52:F83" si="2">C52/E52</f>
        <v>1</v>
      </c>
      <c r="G52" s="40">
        <f t="shared" ref="G52:G83" si="3">D52/E52</f>
        <v>0</v>
      </c>
    </row>
    <row r="53" spans="1:7" x14ac:dyDescent="0.25">
      <c r="A53" s="32"/>
      <c r="B53" s="17" t="s">
        <v>2</v>
      </c>
      <c r="C53" s="18">
        <v>12</v>
      </c>
      <c r="D53" s="18">
        <v>0</v>
      </c>
      <c r="E53" s="18">
        <v>12</v>
      </c>
      <c r="F53" s="40">
        <f t="shared" si="2"/>
        <v>1</v>
      </c>
      <c r="G53" s="40">
        <f t="shared" si="3"/>
        <v>0</v>
      </c>
    </row>
    <row r="54" spans="1:7" x14ac:dyDescent="0.25">
      <c r="A54" s="32"/>
      <c r="B54" s="17" t="s">
        <v>3</v>
      </c>
      <c r="C54" s="18">
        <v>39</v>
      </c>
      <c r="D54" s="18">
        <v>1</v>
      </c>
      <c r="E54" s="18">
        <v>40</v>
      </c>
      <c r="F54" s="40">
        <f t="shared" si="2"/>
        <v>0.97499999999999998</v>
      </c>
      <c r="G54" s="40">
        <f t="shared" si="3"/>
        <v>2.5000000000000001E-2</v>
      </c>
    </row>
    <row r="55" spans="1:7" x14ac:dyDescent="0.25">
      <c r="A55" s="32"/>
      <c r="B55" s="17" t="s">
        <v>0</v>
      </c>
      <c r="C55" s="18">
        <v>78</v>
      </c>
      <c r="D55" s="18">
        <v>1</v>
      </c>
      <c r="E55" s="18">
        <v>79</v>
      </c>
      <c r="F55" s="40">
        <f t="shared" si="2"/>
        <v>0.98734177215189878</v>
      </c>
      <c r="G55" s="40">
        <f t="shared" si="3"/>
        <v>1.2658227848101266E-2</v>
      </c>
    </row>
    <row r="56" spans="1:7" ht="30" x14ac:dyDescent="0.25">
      <c r="A56" s="32" t="s">
        <v>234</v>
      </c>
      <c r="B56" s="17" t="s">
        <v>1</v>
      </c>
      <c r="C56" s="18">
        <v>27</v>
      </c>
      <c r="D56" s="18">
        <v>0</v>
      </c>
      <c r="E56" s="18">
        <v>27</v>
      </c>
      <c r="F56" s="40">
        <f t="shared" si="2"/>
        <v>1</v>
      </c>
      <c r="G56" s="40">
        <f t="shared" si="3"/>
        <v>0</v>
      </c>
    </row>
    <row r="57" spans="1:7" x14ac:dyDescent="0.25">
      <c r="A57" s="32"/>
      <c r="B57" s="17" t="s">
        <v>2</v>
      </c>
      <c r="C57" s="18">
        <v>12</v>
      </c>
      <c r="D57" s="18">
        <v>0</v>
      </c>
      <c r="E57" s="18">
        <v>12</v>
      </c>
      <c r="F57" s="40">
        <f t="shared" si="2"/>
        <v>1</v>
      </c>
      <c r="G57" s="40">
        <f t="shared" si="3"/>
        <v>0</v>
      </c>
    </row>
    <row r="58" spans="1:7" x14ac:dyDescent="0.25">
      <c r="A58" s="32"/>
      <c r="B58" s="17" t="s">
        <v>3</v>
      </c>
      <c r="C58" s="18">
        <v>38</v>
      </c>
      <c r="D58" s="18">
        <v>2</v>
      </c>
      <c r="E58" s="18">
        <v>40</v>
      </c>
      <c r="F58" s="40">
        <f t="shared" si="2"/>
        <v>0.95</v>
      </c>
      <c r="G58" s="40">
        <f t="shared" si="3"/>
        <v>0.05</v>
      </c>
    </row>
    <row r="59" spans="1:7" x14ac:dyDescent="0.25">
      <c r="A59" s="32"/>
      <c r="B59" s="17" t="s">
        <v>0</v>
      </c>
      <c r="C59" s="18">
        <v>77</v>
      </c>
      <c r="D59" s="18">
        <v>2</v>
      </c>
      <c r="E59" s="18">
        <v>79</v>
      </c>
      <c r="F59" s="40">
        <f t="shared" si="2"/>
        <v>0.97468354430379744</v>
      </c>
      <c r="G59" s="40">
        <f t="shared" si="3"/>
        <v>2.5316455696202531E-2</v>
      </c>
    </row>
    <row r="60" spans="1:7" ht="30" x14ac:dyDescent="0.25">
      <c r="A60" s="32" t="s">
        <v>235</v>
      </c>
      <c r="B60" s="17" t="s">
        <v>1</v>
      </c>
      <c r="C60" s="18">
        <v>0</v>
      </c>
      <c r="D60" s="18">
        <v>27</v>
      </c>
      <c r="E60" s="18">
        <v>27</v>
      </c>
      <c r="F60" s="40">
        <f t="shared" si="2"/>
        <v>0</v>
      </c>
      <c r="G60" s="40">
        <f t="shared" si="3"/>
        <v>1</v>
      </c>
    </row>
    <row r="61" spans="1:7" x14ac:dyDescent="0.25">
      <c r="A61" s="28"/>
      <c r="B61" s="17" t="s">
        <v>2</v>
      </c>
      <c r="C61" s="18">
        <v>0</v>
      </c>
      <c r="D61" s="18">
        <v>12</v>
      </c>
      <c r="E61" s="18">
        <v>12</v>
      </c>
      <c r="F61" s="40">
        <f t="shared" si="2"/>
        <v>0</v>
      </c>
      <c r="G61" s="40">
        <f t="shared" si="3"/>
        <v>1</v>
      </c>
    </row>
    <row r="62" spans="1:7" x14ac:dyDescent="0.25">
      <c r="A62" s="28"/>
      <c r="B62" s="17" t="s">
        <v>3</v>
      </c>
      <c r="C62" s="18">
        <v>7</v>
      </c>
      <c r="D62" s="18">
        <v>33</v>
      </c>
      <c r="E62" s="18">
        <v>40</v>
      </c>
      <c r="F62" s="40">
        <f t="shared" si="2"/>
        <v>0.17499999999999999</v>
      </c>
      <c r="G62" s="40">
        <f t="shared" si="3"/>
        <v>0.82499999999999996</v>
      </c>
    </row>
    <row r="63" spans="1:7" x14ac:dyDescent="0.25">
      <c r="A63" s="28"/>
      <c r="B63" s="17" t="s">
        <v>0</v>
      </c>
      <c r="C63" s="18">
        <v>7</v>
      </c>
      <c r="D63" s="18">
        <v>72</v>
      </c>
      <c r="E63" s="18">
        <v>79</v>
      </c>
      <c r="F63" s="40">
        <f t="shared" si="2"/>
        <v>8.8607594936708861E-2</v>
      </c>
      <c r="G63" s="40">
        <f t="shared" si="3"/>
        <v>0.91139240506329111</v>
      </c>
    </row>
    <row r="64" spans="1:7" x14ac:dyDescent="0.25">
      <c r="A64" s="65" t="s">
        <v>228</v>
      </c>
      <c r="B64" s="17" t="s">
        <v>1</v>
      </c>
      <c r="C64" s="18">
        <v>21</v>
      </c>
      <c r="D64" s="18">
        <v>6</v>
      </c>
      <c r="E64" s="18">
        <v>27</v>
      </c>
      <c r="F64" s="40">
        <f t="shared" si="2"/>
        <v>0.77777777777777779</v>
      </c>
      <c r="G64" s="40">
        <f t="shared" si="3"/>
        <v>0.22222222222222221</v>
      </c>
    </row>
    <row r="65" spans="1:7" x14ac:dyDescent="0.25">
      <c r="A65" s="65"/>
      <c r="B65" s="17" t="s">
        <v>2</v>
      </c>
      <c r="C65" s="18">
        <v>10</v>
      </c>
      <c r="D65" s="18">
        <v>2</v>
      </c>
      <c r="E65" s="18">
        <v>12</v>
      </c>
      <c r="F65" s="40">
        <f t="shared" si="2"/>
        <v>0.83333333333333337</v>
      </c>
      <c r="G65" s="40">
        <f t="shared" si="3"/>
        <v>0.16666666666666666</v>
      </c>
    </row>
    <row r="66" spans="1:7" x14ac:dyDescent="0.25">
      <c r="A66" s="65"/>
      <c r="B66" s="17" t="s">
        <v>3</v>
      </c>
      <c r="C66" s="18">
        <v>27</v>
      </c>
      <c r="D66" s="18">
        <v>6</v>
      </c>
      <c r="E66" s="18">
        <v>33</v>
      </c>
      <c r="F66" s="40">
        <f t="shared" si="2"/>
        <v>0.81818181818181823</v>
      </c>
      <c r="G66" s="40">
        <f t="shared" si="3"/>
        <v>0.18181818181818182</v>
      </c>
    </row>
    <row r="67" spans="1:7" x14ac:dyDescent="0.25">
      <c r="A67" s="65"/>
      <c r="B67" s="17" t="s">
        <v>0</v>
      </c>
      <c r="C67" s="18">
        <v>58</v>
      </c>
      <c r="D67" s="18">
        <v>14</v>
      </c>
      <c r="E67" s="18">
        <v>72</v>
      </c>
      <c r="F67" s="40">
        <f t="shared" si="2"/>
        <v>0.80555555555555558</v>
      </c>
      <c r="G67" s="40">
        <f t="shared" si="3"/>
        <v>0.19444444444444445</v>
      </c>
    </row>
    <row r="68" spans="1:7" x14ac:dyDescent="0.25">
      <c r="A68" s="65" t="s">
        <v>229</v>
      </c>
      <c r="B68" s="17" t="s">
        <v>1</v>
      </c>
      <c r="C68" s="18">
        <v>20</v>
      </c>
      <c r="D68" s="18">
        <v>7</v>
      </c>
      <c r="E68" s="18">
        <v>27</v>
      </c>
      <c r="F68" s="40">
        <f t="shared" si="2"/>
        <v>0.7407407407407407</v>
      </c>
      <c r="G68" s="40">
        <f t="shared" si="3"/>
        <v>0.25925925925925924</v>
      </c>
    </row>
    <row r="69" spans="1:7" x14ac:dyDescent="0.25">
      <c r="A69" s="65"/>
      <c r="B69" s="17" t="s">
        <v>2</v>
      </c>
      <c r="C69" s="18">
        <v>5</v>
      </c>
      <c r="D69" s="18">
        <v>7</v>
      </c>
      <c r="E69" s="18">
        <v>12</v>
      </c>
      <c r="F69" s="40">
        <f t="shared" si="2"/>
        <v>0.41666666666666669</v>
      </c>
      <c r="G69" s="40">
        <f t="shared" si="3"/>
        <v>0.58333333333333337</v>
      </c>
    </row>
    <row r="70" spans="1:7" x14ac:dyDescent="0.25">
      <c r="A70" s="65"/>
      <c r="B70" s="17" t="s">
        <v>3</v>
      </c>
      <c r="C70" s="18">
        <v>21</v>
      </c>
      <c r="D70" s="18">
        <v>12</v>
      </c>
      <c r="E70" s="18">
        <v>33</v>
      </c>
      <c r="F70" s="40">
        <f t="shared" si="2"/>
        <v>0.63636363636363635</v>
      </c>
      <c r="G70" s="40">
        <f t="shared" si="3"/>
        <v>0.36363636363636365</v>
      </c>
    </row>
    <row r="71" spans="1:7" x14ac:dyDescent="0.25">
      <c r="A71" s="65"/>
      <c r="B71" s="17" t="s">
        <v>0</v>
      </c>
      <c r="C71" s="18">
        <v>46</v>
      </c>
      <c r="D71" s="18">
        <v>26</v>
      </c>
      <c r="E71" s="18">
        <v>72</v>
      </c>
      <c r="F71" s="40">
        <f t="shared" si="2"/>
        <v>0.63888888888888884</v>
      </c>
      <c r="G71" s="40">
        <f t="shared" si="3"/>
        <v>0.3611111111111111</v>
      </c>
    </row>
    <row r="72" spans="1:7" x14ac:dyDescent="0.25">
      <c r="A72" s="65" t="s">
        <v>230</v>
      </c>
      <c r="B72" s="17" t="s">
        <v>1</v>
      </c>
      <c r="C72" s="18">
        <v>8</v>
      </c>
      <c r="D72" s="18">
        <v>19</v>
      </c>
      <c r="E72" s="18">
        <v>27</v>
      </c>
      <c r="F72" s="40">
        <f t="shared" si="2"/>
        <v>0.29629629629629628</v>
      </c>
      <c r="G72" s="40">
        <f t="shared" si="3"/>
        <v>0.70370370370370372</v>
      </c>
    </row>
    <row r="73" spans="1:7" x14ac:dyDescent="0.25">
      <c r="A73" s="28"/>
      <c r="B73" s="17" t="s">
        <v>2</v>
      </c>
      <c r="C73" s="18">
        <v>6</v>
      </c>
      <c r="D73" s="18">
        <v>6</v>
      </c>
      <c r="E73" s="18">
        <v>12</v>
      </c>
      <c r="F73" s="40">
        <f t="shared" si="2"/>
        <v>0.5</v>
      </c>
      <c r="G73" s="40">
        <f t="shared" si="3"/>
        <v>0.5</v>
      </c>
    </row>
    <row r="74" spans="1:7" x14ac:dyDescent="0.25">
      <c r="A74" s="28"/>
      <c r="B74" s="17" t="s">
        <v>3</v>
      </c>
      <c r="C74" s="18">
        <v>9</v>
      </c>
      <c r="D74" s="18">
        <v>24</v>
      </c>
      <c r="E74" s="18">
        <v>33</v>
      </c>
      <c r="F74" s="40">
        <f t="shared" si="2"/>
        <v>0.27272727272727271</v>
      </c>
      <c r="G74" s="40">
        <f t="shared" si="3"/>
        <v>0.72727272727272729</v>
      </c>
    </row>
    <row r="75" spans="1:7" x14ac:dyDescent="0.25">
      <c r="A75" s="28"/>
      <c r="B75" s="17" t="s">
        <v>0</v>
      </c>
      <c r="C75" s="18">
        <v>23</v>
      </c>
      <c r="D75" s="18">
        <v>49</v>
      </c>
      <c r="E75" s="18">
        <v>72</v>
      </c>
      <c r="F75" s="40">
        <f t="shared" si="2"/>
        <v>0.31944444444444442</v>
      </c>
      <c r="G75" s="40">
        <f t="shared" si="3"/>
        <v>0.68055555555555558</v>
      </c>
    </row>
    <row r="76" spans="1:7" ht="45" x14ac:dyDescent="0.25">
      <c r="A76" s="65" t="s">
        <v>231</v>
      </c>
      <c r="B76" s="17" t="s">
        <v>1</v>
      </c>
      <c r="C76" s="18">
        <v>27</v>
      </c>
      <c r="D76" s="18"/>
      <c r="E76" s="18">
        <v>27</v>
      </c>
      <c r="F76" s="40">
        <f t="shared" si="2"/>
        <v>1</v>
      </c>
      <c r="G76" s="40">
        <f t="shared" si="3"/>
        <v>0</v>
      </c>
    </row>
    <row r="77" spans="1:7" x14ac:dyDescent="0.25">
      <c r="A77" s="28"/>
      <c r="B77" s="17" t="s">
        <v>2</v>
      </c>
      <c r="C77" s="18">
        <v>12</v>
      </c>
      <c r="D77" s="18"/>
      <c r="E77" s="18">
        <v>12</v>
      </c>
      <c r="F77" s="40">
        <f t="shared" si="2"/>
        <v>1</v>
      </c>
      <c r="G77" s="40">
        <f t="shared" si="3"/>
        <v>0</v>
      </c>
    </row>
    <row r="78" spans="1:7" x14ac:dyDescent="0.25">
      <c r="A78" s="28"/>
      <c r="B78" s="17" t="s">
        <v>3</v>
      </c>
      <c r="C78" s="18">
        <v>33</v>
      </c>
      <c r="D78" s="18"/>
      <c r="E78" s="18">
        <v>33</v>
      </c>
      <c r="F78" s="40">
        <f t="shared" si="2"/>
        <v>1</v>
      </c>
      <c r="G78" s="40">
        <f t="shared" si="3"/>
        <v>0</v>
      </c>
    </row>
    <row r="79" spans="1:7" x14ac:dyDescent="0.25">
      <c r="A79" s="28"/>
      <c r="B79" s="17" t="s">
        <v>0</v>
      </c>
      <c r="C79" s="18">
        <v>72</v>
      </c>
      <c r="D79" s="18"/>
      <c r="E79" s="18">
        <v>72</v>
      </c>
      <c r="F79" s="40">
        <f t="shared" si="2"/>
        <v>1</v>
      </c>
      <c r="G79" s="40">
        <f t="shared" si="3"/>
        <v>0</v>
      </c>
    </row>
    <row r="80" spans="1:7" ht="45" x14ac:dyDescent="0.25">
      <c r="A80" s="32" t="s">
        <v>236</v>
      </c>
      <c r="B80" s="17" t="s">
        <v>1</v>
      </c>
      <c r="C80" s="18">
        <v>23</v>
      </c>
      <c r="D80" s="18">
        <v>4</v>
      </c>
      <c r="E80" s="18">
        <v>27</v>
      </c>
      <c r="F80" s="40">
        <f t="shared" si="2"/>
        <v>0.85185185185185186</v>
      </c>
      <c r="G80" s="40">
        <f t="shared" si="3"/>
        <v>0.14814814814814814</v>
      </c>
    </row>
    <row r="81" spans="1:7" x14ac:dyDescent="0.25">
      <c r="A81" s="28"/>
      <c r="B81" s="17" t="s">
        <v>2</v>
      </c>
      <c r="C81" s="18">
        <v>11</v>
      </c>
      <c r="D81" s="18">
        <v>1</v>
      </c>
      <c r="E81" s="18">
        <v>12</v>
      </c>
      <c r="F81" s="40">
        <f t="shared" si="2"/>
        <v>0.91666666666666663</v>
      </c>
      <c r="G81" s="40">
        <f t="shared" si="3"/>
        <v>8.3333333333333329E-2</v>
      </c>
    </row>
    <row r="82" spans="1:7" x14ac:dyDescent="0.25">
      <c r="A82" s="28"/>
      <c r="B82" s="17" t="s">
        <v>3</v>
      </c>
      <c r="C82" s="18">
        <v>33</v>
      </c>
      <c r="D82" s="18">
        <v>7</v>
      </c>
      <c r="E82" s="18">
        <v>40</v>
      </c>
      <c r="F82" s="40">
        <f t="shared" si="2"/>
        <v>0.82499999999999996</v>
      </c>
      <c r="G82" s="40">
        <f t="shared" si="3"/>
        <v>0.17499999999999999</v>
      </c>
    </row>
    <row r="83" spans="1:7" x14ac:dyDescent="0.25">
      <c r="A83" s="28"/>
      <c r="B83" s="17" t="s">
        <v>0</v>
      </c>
      <c r="C83" s="18">
        <v>67</v>
      </c>
      <c r="D83" s="18">
        <v>12</v>
      </c>
      <c r="E83" s="18">
        <v>79</v>
      </c>
      <c r="F83" s="40">
        <f t="shared" si="2"/>
        <v>0.84810126582278478</v>
      </c>
      <c r="G83" s="40">
        <f t="shared" si="3"/>
        <v>0.15189873417721519</v>
      </c>
    </row>
    <row r="84" spans="1:7" ht="105" x14ac:dyDescent="0.25">
      <c r="A84" s="32" t="s">
        <v>237</v>
      </c>
      <c r="B84" s="17" t="s">
        <v>1</v>
      </c>
      <c r="C84" s="18">
        <v>8</v>
      </c>
      <c r="D84" s="18">
        <v>19</v>
      </c>
      <c r="E84" s="18">
        <v>27</v>
      </c>
      <c r="F84" s="40">
        <f t="shared" ref="F84:F115" si="4">C84/E84</f>
        <v>0.29629629629629628</v>
      </c>
      <c r="G84" s="40">
        <f t="shared" ref="G84:G115" si="5">D84/E84</f>
        <v>0.70370370370370372</v>
      </c>
    </row>
    <row r="85" spans="1:7" x14ac:dyDescent="0.25">
      <c r="A85" s="32"/>
      <c r="B85" s="17" t="s">
        <v>2</v>
      </c>
      <c r="C85" s="18">
        <v>3</v>
      </c>
      <c r="D85" s="18">
        <v>9</v>
      </c>
      <c r="E85" s="18">
        <v>12</v>
      </c>
      <c r="F85" s="40">
        <f t="shared" si="4"/>
        <v>0.25</v>
      </c>
      <c r="G85" s="40">
        <f t="shared" si="5"/>
        <v>0.75</v>
      </c>
    </row>
    <row r="86" spans="1:7" x14ac:dyDescent="0.25">
      <c r="A86" s="32"/>
      <c r="B86" s="17" t="s">
        <v>3</v>
      </c>
      <c r="C86" s="18">
        <v>13</v>
      </c>
      <c r="D86" s="18">
        <v>27</v>
      </c>
      <c r="E86" s="18">
        <v>40</v>
      </c>
      <c r="F86" s="40">
        <f t="shared" si="4"/>
        <v>0.32500000000000001</v>
      </c>
      <c r="G86" s="40">
        <f t="shared" si="5"/>
        <v>0.67500000000000004</v>
      </c>
    </row>
    <row r="87" spans="1:7" x14ac:dyDescent="0.25">
      <c r="A87" s="32"/>
      <c r="B87" s="17" t="s">
        <v>0</v>
      </c>
      <c r="C87" s="18">
        <v>24</v>
      </c>
      <c r="D87" s="18">
        <v>55</v>
      </c>
      <c r="E87" s="18">
        <v>79</v>
      </c>
      <c r="F87" s="40">
        <f t="shared" si="4"/>
        <v>0.30379746835443039</v>
      </c>
      <c r="G87" s="40">
        <f t="shared" si="5"/>
        <v>0.69620253164556967</v>
      </c>
    </row>
    <row r="88" spans="1:7" ht="60" x14ac:dyDescent="0.25">
      <c r="A88" s="32" t="s">
        <v>238</v>
      </c>
      <c r="B88" s="17" t="s">
        <v>1</v>
      </c>
      <c r="C88" s="18">
        <v>5</v>
      </c>
      <c r="D88" s="18">
        <v>22</v>
      </c>
      <c r="E88" s="18">
        <v>27</v>
      </c>
      <c r="F88" s="40">
        <f t="shared" si="4"/>
        <v>0.18518518518518517</v>
      </c>
      <c r="G88" s="40">
        <f t="shared" si="5"/>
        <v>0.81481481481481477</v>
      </c>
    </row>
    <row r="89" spans="1:7" x14ac:dyDescent="0.25">
      <c r="A89" s="32"/>
      <c r="B89" s="17" t="s">
        <v>2</v>
      </c>
      <c r="C89" s="18">
        <v>3</v>
      </c>
      <c r="D89" s="18">
        <v>9</v>
      </c>
      <c r="E89" s="18">
        <v>12</v>
      </c>
      <c r="F89" s="40">
        <f t="shared" si="4"/>
        <v>0.25</v>
      </c>
      <c r="G89" s="40">
        <f t="shared" si="5"/>
        <v>0.75</v>
      </c>
    </row>
    <row r="90" spans="1:7" x14ac:dyDescent="0.25">
      <c r="A90" s="32"/>
      <c r="B90" s="17" t="s">
        <v>3</v>
      </c>
      <c r="C90" s="18">
        <v>19</v>
      </c>
      <c r="D90" s="18">
        <v>21</v>
      </c>
      <c r="E90" s="18">
        <v>40</v>
      </c>
      <c r="F90" s="40">
        <f t="shared" si="4"/>
        <v>0.47499999999999998</v>
      </c>
      <c r="G90" s="40">
        <f t="shared" si="5"/>
        <v>0.52500000000000002</v>
      </c>
    </row>
    <row r="91" spans="1:7" x14ac:dyDescent="0.25">
      <c r="A91" s="32"/>
      <c r="B91" s="17" t="s">
        <v>0</v>
      </c>
      <c r="C91" s="21">
        <v>27</v>
      </c>
      <c r="D91" s="21">
        <v>52</v>
      </c>
      <c r="E91" s="21">
        <v>79</v>
      </c>
      <c r="F91" s="40">
        <f t="shared" si="4"/>
        <v>0.34177215189873417</v>
      </c>
      <c r="G91" s="40">
        <f t="shared" si="5"/>
        <v>0.65822784810126578</v>
      </c>
    </row>
    <row r="92" spans="1:7" ht="75" x14ac:dyDescent="0.25">
      <c r="A92" s="32" t="s">
        <v>270</v>
      </c>
      <c r="B92" s="17" t="s">
        <v>1</v>
      </c>
      <c r="C92" s="18">
        <v>15</v>
      </c>
      <c r="D92" s="18">
        <v>12</v>
      </c>
      <c r="E92" s="18">
        <v>27</v>
      </c>
      <c r="F92" s="40">
        <f t="shared" si="4"/>
        <v>0.55555555555555558</v>
      </c>
      <c r="G92" s="40">
        <f t="shared" si="5"/>
        <v>0.44444444444444442</v>
      </c>
    </row>
    <row r="93" spans="1:7" x14ac:dyDescent="0.25">
      <c r="A93" s="32"/>
      <c r="B93" s="17" t="s">
        <v>2</v>
      </c>
      <c r="C93" s="18">
        <v>8</v>
      </c>
      <c r="D93" s="18">
        <v>4</v>
      </c>
      <c r="E93" s="18">
        <v>12</v>
      </c>
      <c r="F93" s="40">
        <f t="shared" si="4"/>
        <v>0.66666666666666663</v>
      </c>
      <c r="G93" s="40">
        <f t="shared" si="5"/>
        <v>0.33333333333333331</v>
      </c>
    </row>
    <row r="94" spans="1:7" x14ac:dyDescent="0.25">
      <c r="A94" s="32"/>
      <c r="B94" s="17" t="s">
        <v>3</v>
      </c>
      <c r="C94" s="18">
        <v>18</v>
      </c>
      <c r="D94" s="18">
        <v>22</v>
      </c>
      <c r="E94" s="18">
        <v>40</v>
      </c>
      <c r="F94" s="40">
        <f t="shared" si="4"/>
        <v>0.45</v>
      </c>
      <c r="G94" s="40">
        <f t="shared" si="5"/>
        <v>0.55000000000000004</v>
      </c>
    </row>
    <row r="95" spans="1:7" x14ac:dyDescent="0.25">
      <c r="A95" s="32"/>
      <c r="B95" s="17" t="s">
        <v>0</v>
      </c>
      <c r="C95" s="18">
        <v>41</v>
      </c>
      <c r="D95" s="18">
        <v>38</v>
      </c>
      <c r="E95" s="18">
        <v>79</v>
      </c>
      <c r="F95" s="40">
        <f t="shared" si="4"/>
        <v>0.51898734177215189</v>
      </c>
      <c r="G95" s="40">
        <f t="shared" si="5"/>
        <v>0.48101265822784811</v>
      </c>
    </row>
    <row r="96" spans="1:7" ht="75" x14ac:dyDescent="0.25">
      <c r="A96" s="32" t="s">
        <v>239</v>
      </c>
      <c r="B96" s="17" t="s">
        <v>1</v>
      </c>
      <c r="C96" s="18">
        <v>24</v>
      </c>
      <c r="D96" s="18">
        <v>3</v>
      </c>
      <c r="E96" s="18">
        <v>27</v>
      </c>
      <c r="F96" s="40">
        <f t="shared" si="4"/>
        <v>0.88888888888888884</v>
      </c>
      <c r="G96" s="40">
        <f t="shared" si="5"/>
        <v>0.1111111111111111</v>
      </c>
    </row>
    <row r="97" spans="1:7" x14ac:dyDescent="0.25">
      <c r="A97" s="32"/>
      <c r="B97" s="17" t="s">
        <v>2</v>
      </c>
      <c r="C97" s="18">
        <v>11</v>
      </c>
      <c r="D97" s="18">
        <v>1</v>
      </c>
      <c r="E97" s="18">
        <v>12</v>
      </c>
      <c r="F97" s="40">
        <f t="shared" si="4"/>
        <v>0.91666666666666663</v>
      </c>
      <c r="G97" s="40">
        <f t="shared" si="5"/>
        <v>8.3333333333333329E-2</v>
      </c>
    </row>
    <row r="98" spans="1:7" x14ac:dyDescent="0.25">
      <c r="A98" s="32"/>
      <c r="B98" s="17" t="s">
        <v>3</v>
      </c>
      <c r="C98" s="18">
        <v>33</v>
      </c>
      <c r="D98" s="18">
        <v>7</v>
      </c>
      <c r="E98" s="18">
        <v>40</v>
      </c>
      <c r="F98" s="40">
        <f t="shared" si="4"/>
        <v>0.82499999999999996</v>
      </c>
      <c r="G98" s="40">
        <f t="shared" si="5"/>
        <v>0.17499999999999999</v>
      </c>
    </row>
    <row r="99" spans="1:7" x14ac:dyDescent="0.25">
      <c r="A99" s="32"/>
      <c r="B99" s="17" t="s">
        <v>0</v>
      </c>
      <c r="C99" s="18">
        <v>68</v>
      </c>
      <c r="D99" s="18">
        <v>11</v>
      </c>
      <c r="E99" s="18">
        <v>79</v>
      </c>
      <c r="F99" s="40">
        <f t="shared" si="4"/>
        <v>0.86075949367088611</v>
      </c>
      <c r="G99" s="40">
        <f t="shared" si="5"/>
        <v>0.13924050632911392</v>
      </c>
    </row>
    <row r="100" spans="1:7" ht="120" x14ac:dyDescent="0.25">
      <c r="A100" s="32" t="s">
        <v>271</v>
      </c>
      <c r="B100" s="17" t="s">
        <v>1</v>
      </c>
      <c r="C100" s="18">
        <v>8</v>
      </c>
      <c r="D100" s="18">
        <v>19</v>
      </c>
      <c r="E100" s="18">
        <v>27</v>
      </c>
      <c r="F100" s="40">
        <f t="shared" si="4"/>
        <v>0.29629629629629628</v>
      </c>
      <c r="G100" s="40">
        <f t="shared" si="5"/>
        <v>0.70370370370370372</v>
      </c>
    </row>
    <row r="101" spans="1:7" x14ac:dyDescent="0.25">
      <c r="A101" s="32"/>
      <c r="B101" s="17" t="s">
        <v>2</v>
      </c>
      <c r="C101" s="18">
        <v>3</v>
      </c>
      <c r="D101" s="18">
        <v>9</v>
      </c>
      <c r="E101" s="18">
        <v>12</v>
      </c>
      <c r="F101" s="40">
        <f t="shared" si="4"/>
        <v>0.25</v>
      </c>
      <c r="G101" s="40">
        <f t="shared" si="5"/>
        <v>0.75</v>
      </c>
    </row>
    <row r="102" spans="1:7" x14ac:dyDescent="0.25">
      <c r="A102" s="32"/>
      <c r="B102" s="17" t="s">
        <v>3</v>
      </c>
      <c r="C102" s="18">
        <v>13</v>
      </c>
      <c r="D102" s="18">
        <v>27</v>
      </c>
      <c r="E102" s="18">
        <v>40</v>
      </c>
      <c r="F102" s="40">
        <f t="shared" si="4"/>
        <v>0.32500000000000001</v>
      </c>
      <c r="G102" s="40">
        <f t="shared" si="5"/>
        <v>0.67500000000000004</v>
      </c>
    </row>
    <row r="103" spans="1:7" x14ac:dyDescent="0.25">
      <c r="A103" s="32"/>
      <c r="B103" s="17" t="s">
        <v>0</v>
      </c>
      <c r="C103" s="18">
        <v>24</v>
      </c>
      <c r="D103" s="18">
        <v>55</v>
      </c>
      <c r="E103" s="18">
        <v>79</v>
      </c>
      <c r="F103" s="40">
        <f t="shared" si="4"/>
        <v>0.30379746835443039</v>
      </c>
      <c r="G103" s="40">
        <f t="shared" si="5"/>
        <v>0.69620253164556967</v>
      </c>
    </row>
    <row r="104" spans="1:7" ht="75" x14ac:dyDescent="0.25">
      <c r="A104" s="32" t="s">
        <v>272</v>
      </c>
      <c r="B104" s="17" t="s">
        <v>1</v>
      </c>
      <c r="C104" s="18">
        <v>4</v>
      </c>
      <c r="D104" s="18">
        <v>23</v>
      </c>
      <c r="E104" s="18">
        <v>27</v>
      </c>
      <c r="F104" s="40">
        <f t="shared" si="4"/>
        <v>0.14814814814814814</v>
      </c>
      <c r="G104" s="40">
        <f t="shared" si="5"/>
        <v>0.85185185185185186</v>
      </c>
    </row>
    <row r="105" spans="1:7" x14ac:dyDescent="0.25">
      <c r="A105" s="32"/>
      <c r="B105" s="17" t="s">
        <v>2</v>
      </c>
      <c r="C105" s="18">
        <v>5</v>
      </c>
      <c r="D105" s="18">
        <v>7</v>
      </c>
      <c r="E105" s="18">
        <v>12</v>
      </c>
      <c r="F105" s="40">
        <f t="shared" si="4"/>
        <v>0.41666666666666669</v>
      </c>
      <c r="G105" s="40">
        <f t="shared" si="5"/>
        <v>0.58333333333333337</v>
      </c>
    </row>
    <row r="106" spans="1:7" x14ac:dyDescent="0.25">
      <c r="A106" s="32"/>
      <c r="B106" s="17" t="s">
        <v>3</v>
      </c>
      <c r="C106" s="18">
        <v>20</v>
      </c>
      <c r="D106" s="18">
        <v>20</v>
      </c>
      <c r="E106" s="18">
        <v>40</v>
      </c>
      <c r="F106" s="40">
        <f t="shared" si="4"/>
        <v>0.5</v>
      </c>
      <c r="G106" s="40">
        <f t="shared" si="5"/>
        <v>0.5</v>
      </c>
    </row>
    <row r="107" spans="1:7" x14ac:dyDescent="0.25">
      <c r="A107" s="32"/>
      <c r="B107" s="17" t="s">
        <v>0</v>
      </c>
      <c r="C107" s="18">
        <v>29</v>
      </c>
      <c r="D107" s="18">
        <v>50</v>
      </c>
      <c r="E107" s="18">
        <v>79</v>
      </c>
      <c r="F107" s="40">
        <f t="shared" si="4"/>
        <v>0.36708860759493672</v>
      </c>
      <c r="G107" s="40">
        <f t="shared" si="5"/>
        <v>0.63291139240506333</v>
      </c>
    </row>
    <row r="108" spans="1:7" ht="90" x14ac:dyDescent="0.25">
      <c r="A108" s="32" t="s">
        <v>273</v>
      </c>
      <c r="B108" s="17" t="s">
        <v>1</v>
      </c>
      <c r="C108" s="18">
        <v>15</v>
      </c>
      <c r="D108" s="18">
        <v>12</v>
      </c>
      <c r="E108" s="18">
        <v>27</v>
      </c>
      <c r="F108" s="40">
        <f t="shared" si="4"/>
        <v>0.55555555555555558</v>
      </c>
      <c r="G108" s="40">
        <f t="shared" si="5"/>
        <v>0.44444444444444442</v>
      </c>
    </row>
    <row r="109" spans="1:7" x14ac:dyDescent="0.25">
      <c r="A109" s="32"/>
      <c r="B109" s="17" t="s">
        <v>2</v>
      </c>
      <c r="C109" s="18">
        <v>8</v>
      </c>
      <c r="D109" s="18">
        <v>4</v>
      </c>
      <c r="E109" s="18">
        <v>12</v>
      </c>
      <c r="F109" s="40">
        <f t="shared" si="4"/>
        <v>0.66666666666666663</v>
      </c>
      <c r="G109" s="40">
        <f t="shared" si="5"/>
        <v>0.33333333333333331</v>
      </c>
    </row>
    <row r="110" spans="1:7" x14ac:dyDescent="0.25">
      <c r="A110" s="32"/>
      <c r="B110" s="17" t="s">
        <v>3</v>
      </c>
      <c r="C110" s="18">
        <v>22</v>
      </c>
      <c r="D110" s="18">
        <v>18</v>
      </c>
      <c r="E110" s="18">
        <v>40</v>
      </c>
      <c r="F110" s="40">
        <f t="shared" si="4"/>
        <v>0.55000000000000004</v>
      </c>
      <c r="G110" s="40">
        <f t="shared" si="5"/>
        <v>0.45</v>
      </c>
    </row>
    <row r="111" spans="1:7" x14ac:dyDescent="0.25">
      <c r="A111" s="32"/>
      <c r="B111" s="17" t="s">
        <v>0</v>
      </c>
      <c r="C111" s="18">
        <v>45</v>
      </c>
      <c r="D111" s="18">
        <v>34</v>
      </c>
      <c r="E111" s="18">
        <v>79</v>
      </c>
      <c r="F111" s="40">
        <f t="shared" si="4"/>
        <v>0.569620253164557</v>
      </c>
      <c r="G111" s="40">
        <f t="shared" si="5"/>
        <v>0.43037974683544306</v>
      </c>
    </row>
    <row r="112" spans="1:7" ht="105" x14ac:dyDescent="0.25">
      <c r="A112" s="32" t="s">
        <v>274</v>
      </c>
      <c r="B112" s="17" t="s">
        <v>1</v>
      </c>
      <c r="C112" s="18">
        <v>13</v>
      </c>
      <c r="D112" s="18">
        <v>14</v>
      </c>
      <c r="E112" s="18">
        <v>27</v>
      </c>
      <c r="F112" s="40">
        <f t="shared" si="4"/>
        <v>0.48148148148148145</v>
      </c>
      <c r="G112" s="40">
        <f t="shared" si="5"/>
        <v>0.51851851851851849</v>
      </c>
    </row>
    <row r="113" spans="1:7" x14ac:dyDescent="0.25">
      <c r="A113" s="28"/>
      <c r="B113" s="17" t="s">
        <v>2</v>
      </c>
      <c r="C113" s="18">
        <v>3</v>
      </c>
      <c r="D113" s="18">
        <v>9</v>
      </c>
      <c r="E113" s="18">
        <v>12</v>
      </c>
      <c r="F113" s="40">
        <f t="shared" si="4"/>
        <v>0.25</v>
      </c>
      <c r="G113" s="40">
        <f t="shared" si="5"/>
        <v>0.75</v>
      </c>
    </row>
    <row r="114" spans="1:7" x14ac:dyDescent="0.25">
      <c r="A114" s="28"/>
      <c r="B114" s="17" t="s">
        <v>3</v>
      </c>
      <c r="C114" s="18">
        <v>17</v>
      </c>
      <c r="D114" s="18">
        <v>23</v>
      </c>
      <c r="E114" s="18">
        <v>40</v>
      </c>
      <c r="F114" s="40">
        <f t="shared" si="4"/>
        <v>0.42499999999999999</v>
      </c>
      <c r="G114" s="40">
        <f t="shared" si="5"/>
        <v>0.57499999999999996</v>
      </c>
    </row>
    <row r="115" spans="1:7" x14ac:dyDescent="0.25">
      <c r="A115" s="28"/>
      <c r="B115" s="17" t="s">
        <v>0</v>
      </c>
      <c r="C115" s="18">
        <v>33</v>
      </c>
      <c r="D115" s="18">
        <v>46</v>
      </c>
      <c r="E115" s="18">
        <v>79</v>
      </c>
      <c r="F115" s="40">
        <f t="shared" si="4"/>
        <v>0.41772151898734178</v>
      </c>
      <c r="G115" s="40">
        <f t="shared" si="5"/>
        <v>0.58227848101265822</v>
      </c>
    </row>
    <row r="116" spans="1:7" ht="45" x14ac:dyDescent="0.25">
      <c r="A116" s="65" t="s">
        <v>240</v>
      </c>
      <c r="B116" s="17" t="s">
        <v>1</v>
      </c>
      <c r="C116" s="18">
        <v>14</v>
      </c>
      <c r="D116" s="18">
        <v>0</v>
      </c>
      <c r="E116" s="18">
        <v>14</v>
      </c>
      <c r="F116" s="40">
        <f t="shared" ref="F116:F131" si="6">C116/E116</f>
        <v>1</v>
      </c>
      <c r="G116" s="40">
        <f t="shared" ref="G116:G131" si="7">D116/E116</f>
        <v>0</v>
      </c>
    </row>
    <row r="117" spans="1:7" x14ac:dyDescent="0.25">
      <c r="A117" s="65"/>
      <c r="B117" s="17" t="s">
        <v>2</v>
      </c>
      <c r="C117" s="18">
        <v>9</v>
      </c>
      <c r="D117" s="18">
        <v>0</v>
      </c>
      <c r="E117" s="18">
        <v>9</v>
      </c>
      <c r="F117" s="40">
        <f t="shared" si="6"/>
        <v>1</v>
      </c>
      <c r="G117" s="40">
        <f t="shared" si="7"/>
        <v>0</v>
      </c>
    </row>
    <row r="118" spans="1:7" x14ac:dyDescent="0.25">
      <c r="A118" s="65"/>
      <c r="B118" s="17" t="s">
        <v>3</v>
      </c>
      <c r="C118" s="18">
        <v>21</v>
      </c>
      <c r="D118" s="18">
        <v>2</v>
      </c>
      <c r="E118" s="18">
        <v>23</v>
      </c>
      <c r="F118" s="40">
        <f t="shared" si="6"/>
        <v>0.91304347826086951</v>
      </c>
      <c r="G118" s="40">
        <f t="shared" si="7"/>
        <v>8.6956521739130432E-2</v>
      </c>
    </row>
    <row r="119" spans="1:7" x14ac:dyDescent="0.25">
      <c r="A119" s="65"/>
      <c r="B119" s="17" t="s">
        <v>0</v>
      </c>
      <c r="C119" s="18">
        <v>44</v>
      </c>
      <c r="D119" s="18">
        <v>2</v>
      </c>
      <c r="E119" s="18">
        <v>46</v>
      </c>
      <c r="F119" s="40">
        <f t="shared" si="6"/>
        <v>0.95652173913043481</v>
      </c>
      <c r="G119" s="40">
        <f t="shared" si="7"/>
        <v>4.3478260869565216E-2</v>
      </c>
    </row>
    <row r="120" spans="1:7" ht="45" x14ac:dyDescent="0.25">
      <c r="A120" s="65" t="s">
        <v>241</v>
      </c>
      <c r="B120" s="17" t="s">
        <v>1</v>
      </c>
      <c r="C120" s="18">
        <v>4</v>
      </c>
      <c r="D120" s="18">
        <v>10</v>
      </c>
      <c r="E120" s="18">
        <v>14</v>
      </c>
      <c r="F120" s="40">
        <f t="shared" si="6"/>
        <v>0.2857142857142857</v>
      </c>
      <c r="G120" s="40">
        <f t="shared" si="7"/>
        <v>0.7142857142857143</v>
      </c>
    </row>
    <row r="121" spans="1:7" x14ac:dyDescent="0.25">
      <c r="A121" s="65"/>
      <c r="B121" s="17" t="s">
        <v>2</v>
      </c>
      <c r="C121" s="18">
        <v>1</v>
      </c>
      <c r="D121" s="18">
        <v>8</v>
      </c>
      <c r="E121" s="18">
        <v>9</v>
      </c>
      <c r="F121" s="40">
        <f t="shared" si="6"/>
        <v>0.1111111111111111</v>
      </c>
      <c r="G121" s="40">
        <f t="shared" si="7"/>
        <v>0.88888888888888884</v>
      </c>
    </row>
    <row r="122" spans="1:7" x14ac:dyDescent="0.25">
      <c r="A122" s="65"/>
      <c r="B122" s="17" t="s">
        <v>3</v>
      </c>
      <c r="C122" s="18">
        <v>8</v>
      </c>
      <c r="D122" s="18">
        <v>15</v>
      </c>
      <c r="E122" s="18">
        <v>23</v>
      </c>
      <c r="F122" s="40">
        <f t="shared" si="6"/>
        <v>0.34782608695652173</v>
      </c>
      <c r="G122" s="40">
        <f t="shared" si="7"/>
        <v>0.65217391304347827</v>
      </c>
    </row>
    <row r="123" spans="1:7" x14ac:dyDescent="0.25">
      <c r="A123" s="65"/>
      <c r="B123" s="17" t="s">
        <v>0</v>
      </c>
      <c r="C123" s="18">
        <v>13</v>
      </c>
      <c r="D123" s="18">
        <v>33</v>
      </c>
      <c r="E123" s="18">
        <v>46</v>
      </c>
      <c r="F123" s="40">
        <f t="shared" si="6"/>
        <v>0.28260869565217389</v>
      </c>
      <c r="G123" s="40">
        <f t="shared" si="7"/>
        <v>0.71739130434782605</v>
      </c>
    </row>
    <row r="124" spans="1:7" ht="30" x14ac:dyDescent="0.25">
      <c r="A124" s="65" t="s">
        <v>242</v>
      </c>
      <c r="B124" s="17" t="s">
        <v>1</v>
      </c>
      <c r="C124" s="18">
        <v>7</v>
      </c>
      <c r="D124" s="18">
        <v>7</v>
      </c>
      <c r="E124" s="18">
        <v>14</v>
      </c>
      <c r="F124" s="40">
        <f t="shared" si="6"/>
        <v>0.5</v>
      </c>
      <c r="G124" s="40">
        <f t="shared" si="7"/>
        <v>0.5</v>
      </c>
    </row>
    <row r="125" spans="1:7" x14ac:dyDescent="0.25">
      <c r="A125" s="65"/>
      <c r="B125" s="17" t="s">
        <v>2</v>
      </c>
      <c r="C125" s="18">
        <v>5</v>
      </c>
      <c r="D125" s="18">
        <v>4</v>
      </c>
      <c r="E125" s="18">
        <v>9</v>
      </c>
      <c r="F125" s="40">
        <f t="shared" si="6"/>
        <v>0.55555555555555558</v>
      </c>
      <c r="G125" s="40">
        <f t="shared" si="7"/>
        <v>0.44444444444444442</v>
      </c>
    </row>
    <row r="126" spans="1:7" x14ac:dyDescent="0.25">
      <c r="A126" s="65"/>
      <c r="B126" s="17" t="s">
        <v>3</v>
      </c>
      <c r="C126" s="18">
        <v>9</v>
      </c>
      <c r="D126" s="18">
        <v>14</v>
      </c>
      <c r="E126" s="18">
        <v>23</v>
      </c>
      <c r="F126" s="40">
        <f t="shared" si="6"/>
        <v>0.39130434782608697</v>
      </c>
      <c r="G126" s="40">
        <f t="shared" si="7"/>
        <v>0.60869565217391308</v>
      </c>
    </row>
    <row r="127" spans="1:7" x14ac:dyDescent="0.25">
      <c r="A127" s="65"/>
      <c r="B127" s="17" t="s">
        <v>0</v>
      </c>
      <c r="C127" s="18">
        <v>21</v>
      </c>
      <c r="D127" s="18">
        <v>25</v>
      </c>
      <c r="E127" s="18">
        <v>46</v>
      </c>
      <c r="F127" s="40">
        <f t="shared" si="6"/>
        <v>0.45652173913043476</v>
      </c>
      <c r="G127" s="40">
        <f t="shared" si="7"/>
        <v>0.54347826086956519</v>
      </c>
    </row>
    <row r="128" spans="1:7" ht="30" x14ac:dyDescent="0.25">
      <c r="A128" s="65" t="s">
        <v>243</v>
      </c>
      <c r="B128" s="17" t="s">
        <v>1</v>
      </c>
      <c r="C128" s="18">
        <v>13</v>
      </c>
      <c r="D128" s="18">
        <v>1</v>
      </c>
      <c r="E128" s="18">
        <v>14</v>
      </c>
      <c r="F128" s="40">
        <f t="shared" si="6"/>
        <v>0.9285714285714286</v>
      </c>
      <c r="G128" s="40">
        <f t="shared" si="7"/>
        <v>7.1428571428571425E-2</v>
      </c>
    </row>
    <row r="129" spans="1:7" x14ac:dyDescent="0.25">
      <c r="A129" s="28"/>
      <c r="B129" s="17" t="s">
        <v>2</v>
      </c>
      <c r="C129" s="18">
        <v>9</v>
      </c>
      <c r="D129" s="18">
        <v>0</v>
      </c>
      <c r="E129" s="18">
        <v>9</v>
      </c>
      <c r="F129" s="40">
        <f t="shared" si="6"/>
        <v>1</v>
      </c>
      <c r="G129" s="40">
        <f t="shared" si="7"/>
        <v>0</v>
      </c>
    </row>
    <row r="130" spans="1:7" x14ac:dyDescent="0.25">
      <c r="A130" s="28"/>
      <c r="B130" s="17" t="s">
        <v>3</v>
      </c>
      <c r="C130" s="18">
        <v>23</v>
      </c>
      <c r="D130" s="18">
        <v>0</v>
      </c>
      <c r="E130" s="18">
        <v>23</v>
      </c>
      <c r="F130" s="40">
        <f t="shared" si="6"/>
        <v>1</v>
      </c>
      <c r="G130" s="40">
        <f t="shared" si="7"/>
        <v>0</v>
      </c>
    </row>
    <row r="131" spans="1:7" x14ac:dyDescent="0.25">
      <c r="A131" s="28"/>
      <c r="B131" s="17" t="s">
        <v>0</v>
      </c>
      <c r="C131" s="18">
        <v>45</v>
      </c>
      <c r="D131" s="18">
        <v>1</v>
      </c>
      <c r="E131" s="18">
        <v>46</v>
      </c>
      <c r="F131" s="40">
        <f t="shared" si="6"/>
        <v>0.97826086956521741</v>
      </c>
      <c r="G131" s="40">
        <f t="shared" si="7"/>
        <v>2.1739130434782608E-2</v>
      </c>
    </row>
    <row r="132" spans="1:7" x14ac:dyDescent="0.25">
      <c r="A132" s="19"/>
      <c r="B132" s="23"/>
      <c r="C132" s="24"/>
      <c r="D132" s="24"/>
      <c r="E132" s="24"/>
    </row>
    <row r="133" spans="1:7" x14ac:dyDescent="0.25">
      <c r="A133" s="41" t="s">
        <v>211</v>
      </c>
      <c r="B133" s="41"/>
      <c r="C133" s="41"/>
      <c r="D133" s="41"/>
      <c r="E133" s="41"/>
      <c r="F133" s="41"/>
      <c r="G133" s="41"/>
    </row>
    <row r="134" spans="1:7" ht="30" x14ac:dyDescent="0.25">
      <c r="A134" s="28" t="s">
        <v>212</v>
      </c>
      <c r="B134" s="37" t="s">
        <v>9</v>
      </c>
      <c r="C134" s="1" t="s">
        <v>408</v>
      </c>
      <c r="D134" s="1" t="s">
        <v>409</v>
      </c>
      <c r="E134" s="1" t="s">
        <v>410</v>
      </c>
      <c r="F134" s="39" t="s">
        <v>407</v>
      </c>
      <c r="G134" s="39" t="s">
        <v>406</v>
      </c>
    </row>
    <row r="135" spans="1:7" x14ac:dyDescent="0.25">
      <c r="A135" s="43"/>
      <c r="B135" s="17" t="s">
        <v>2</v>
      </c>
      <c r="C135" s="18">
        <v>8</v>
      </c>
      <c r="D135" s="18">
        <v>222</v>
      </c>
      <c r="E135" s="18">
        <v>230</v>
      </c>
      <c r="F135" s="40">
        <f>C135/E135</f>
        <v>3.4782608695652174E-2</v>
      </c>
      <c r="G135" s="40">
        <f>D135/E135</f>
        <v>0.9652173913043478</v>
      </c>
    </row>
    <row r="136" spans="1:7" x14ac:dyDescent="0.25">
      <c r="A136" s="43"/>
      <c r="B136" s="17" t="s">
        <v>3</v>
      </c>
      <c r="C136" s="18">
        <v>61</v>
      </c>
      <c r="D136" s="18">
        <v>508</v>
      </c>
      <c r="E136" s="18">
        <v>569</v>
      </c>
      <c r="F136" s="40">
        <f>C136/E136</f>
        <v>0.10720562390158173</v>
      </c>
      <c r="G136" s="40">
        <f>D136/E136</f>
        <v>0.89279437609841827</v>
      </c>
    </row>
    <row r="137" spans="1:7" x14ac:dyDescent="0.25">
      <c r="A137" s="43"/>
      <c r="B137" s="17" t="s">
        <v>0</v>
      </c>
      <c r="C137" s="18">
        <v>69</v>
      </c>
      <c r="D137" s="18">
        <v>730</v>
      </c>
      <c r="E137" s="18">
        <v>799</v>
      </c>
      <c r="F137" s="40">
        <f>C137/E137</f>
        <v>8.635794743429287E-2</v>
      </c>
      <c r="G137" s="40">
        <f>D137/E137</f>
        <v>0.91364205256570719</v>
      </c>
    </row>
    <row r="139" spans="1:7" x14ac:dyDescent="0.25">
      <c r="A139" s="44" t="s">
        <v>213</v>
      </c>
      <c r="B139" s="44"/>
      <c r="C139" s="44"/>
      <c r="D139" s="44"/>
      <c r="E139" s="44"/>
      <c r="F139" s="44"/>
    </row>
    <row r="140" spans="1:7" ht="48" x14ac:dyDescent="0.25">
      <c r="A140" s="28" t="s">
        <v>244</v>
      </c>
      <c r="B140" s="37" t="s">
        <v>9</v>
      </c>
      <c r="C140" s="22" t="s">
        <v>39</v>
      </c>
      <c r="D140" s="22" t="s">
        <v>38</v>
      </c>
      <c r="E140" s="22" t="s">
        <v>37</v>
      </c>
      <c r="F140" s="6" t="s">
        <v>0</v>
      </c>
    </row>
    <row r="141" spans="1:7" x14ac:dyDescent="0.25">
      <c r="A141" s="28"/>
      <c r="B141" s="17" t="s">
        <v>2</v>
      </c>
      <c r="C141" s="18">
        <v>2</v>
      </c>
      <c r="D141" s="18">
        <v>1</v>
      </c>
      <c r="E141" s="18">
        <v>5</v>
      </c>
      <c r="F141" s="3">
        <v>8</v>
      </c>
    </row>
    <row r="142" spans="1:7" x14ac:dyDescent="0.25">
      <c r="A142" s="28"/>
      <c r="B142" s="17" t="s">
        <v>3</v>
      </c>
      <c r="C142" s="18">
        <v>18</v>
      </c>
      <c r="D142" s="18">
        <v>13</v>
      </c>
      <c r="E142" s="18">
        <v>30</v>
      </c>
      <c r="F142" s="3">
        <v>61</v>
      </c>
    </row>
    <row r="143" spans="1:7" x14ac:dyDescent="0.25">
      <c r="A143" s="28"/>
      <c r="B143" s="17" t="s">
        <v>0</v>
      </c>
      <c r="C143" s="18">
        <v>20</v>
      </c>
      <c r="D143" s="18">
        <v>14</v>
      </c>
      <c r="E143" s="18">
        <v>35</v>
      </c>
      <c r="F143" s="3">
        <v>69</v>
      </c>
    </row>
    <row r="144" spans="1:7" x14ac:dyDescent="0.25">
      <c r="A144" s="10"/>
    </row>
    <row r="145" spans="1:7" x14ac:dyDescent="0.25">
      <c r="A145" s="41" t="s">
        <v>213</v>
      </c>
      <c r="B145" s="41"/>
      <c r="C145" s="41"/>
      <c r="D145" s="41"/>
      <c r="E145" s="41"/>
      <c r="F145" s="41"/>
      <c r="G145" s="41"/>
    </row>
    <row r="146" spans="1:7" ht="45" x14ac:dyDescent="0.25">
      <c r="A146" s="28" t="s">
        <v>214</v>
      </c>
      <c r="B146" s="37" t="s">
        <v>9</v>
      </c>
      <c r="C146" s="1" t="s">
        <v>408</v>
      </c>
      <c r="D146" s="1" t="s">
        <v>409</v>
      </c>
      <c r="E146" s="1" t="s">
        <v>410</v>
      </c>
      <c r="F146" s="39" t="s">
        <v>407</v>
      </c>
      <c r="G146" s="39" t="s">
        <v>406</v>
      </c>
    </row>
    <row r="147" spans="1:7" x14ac:dyDescent="0.25">
      <c r="A147" s="28"/>
      <c r="B147" s="17" t="s">
        <v>2</v>
      </c>
      <c r="C147" s="18">
        <v>8</v>
      </c>
      <c r="D147" s="18">
        <v>0</v>
      </c>
      <c r="E147" s="18">
        <v>8</v>
      </c>
      <c r="F147" s="40">
        <f>C147/E147</f>
        <v>1</v>
      </c>
      <c r="G147" s="40">
        <f>D147/E147</f>
        <v>0</v>
      </c>
    </row>
    <row r="148" spans="1:7" x14ac:dyDescent="0.25">
      <c r="A148" s="28"/>
      <c r="B148" s="17" t="s">
        <v>3</v>
      </c>
      <c r="C148" s="18">
        <v>58</v>
      </c>
      <c r="D148" s="18">
        <v>3</v>
      </c>
      <c r="E148" s="18">
        <v>61</v>
      </c>
      <c r="F148" s="40">
        <f>C148/E148</f>
        <v>0.95081967213114749</v>
      </c>
      <c r="G148" s="40">
        <f>D148/E148</f>
        <v>4.9180327868852458E-2</v>
      </c>
    </row>
    <row r="149" spans="1:7" x14ac:dyDescent="0.25">
      <c r="A149" s="28"/>
      <c r="B149" s="17" t="s">
        <v>0</v>
      </c>
      <c r="C149" s="18">
        <v>66</v>
      </c>
      <c r="D149" s="18">
        <v>3</v>
      </c>
      <c r="E149" s="18">
        <v>69</v>
      </c>
      <c r="F149" s="40">
        <f>C149/E149</f>
        <v>0.95652173913043481</v>
      </c>
      <c r="G149" s="40">
        <f>D149/E149</f>
        <v>4.3478260869565216E-2</v>
      </c>
    </row>
    <row r="150" spans="1:7" x14ac:dyDescent="0.25">
      <c r="A150" s="11"/>
      <c r="B150" s="23"/>
    </row>
    <row r="151" spans="1:7" x14ac:dyDescent="0.25">
      <c r="A151" s="41" t="s">
        <v>215</v>
      </c>
      <c r="B151" s="41"/>
      <c r="C151" s="41"/>
      <c r="D151" s="41"/>
      <c r="E151" s="41"/>
      <c r="F151" s="41"/>
      <c r="G151" s="41"/>
    </row>
    <row r="152" spans="1:7" x14ac:dyDescent="0.25">
      <c r="A152" s="11"/>
      <c r="B152" s="37" t="s">
        <v>9</v>
      </c>
      <c r="C152" s="1" t="s">
        <v>408</v>
      </c>
      <c r="D152" s="1" t="s">
        <v>409</v>
      </c>
      <c r="E152" s="1" t="s">
        <v>410</v>
      </c>
      <c r="F152" s="39" t="s">
        <v>407</v>
      </c>
      <c r="G152" s="39" t="s">
        <v>406</v>
      </c>
    </row>
    <row r="153" spans="1:7" ht="30" x14ac:dyDescent="0.25">
      <c r="A153" s="28" t="s">
        <v>114</v>
      </c>
      <c r="B153" s="26" t="s">
        <v>2</v>
      </c>
      <c r="C153" s="18">
        <v>8</v>
      </c>
      <c r="D153" s="18">
        <v>0</v>
      </c>
      <c r="E153" s="18">
        <v>8</v>
      </c>
      <c r="F153" s="40">
        <f t="shared" ref="F153:F184" si="8">C153/E153</f>
        <v>1</v>
      </c>
      <c r="G153" s="40">
        <f t="shared" ref="G153:G184" si="9">D153/E153</f>
        <v>0</v>
      </c>
    </row>
    <row r="154" spans="1:7" x14ac:dyDescent="0.25">
      <c r="A154" s="28"/>
      <c r="B154" s="27" t="s">
        <v>3</v>
      </c>
      <c r="C154" s="18">
        <v>60</v>
      </c>
      <c r="D154" s="18">
        <v>1</v>
      </c>
      <c r="E154" s="18">
        <v>61</v>
      </c>
      <c r="F154" s="40">
        <f t="shared" si="8"/>
        <v>0.98360655737704916</v>
      </c>
      <c r="G154" s="40">
        <f t="shared" si="9"/>
        <v>1.6393442622950821E-2</v>
      </c>
    </row>
    <row r="155" spans="1:7" x14ac:dyDescent="0.25">
      <c r="A155" s="28"/>
      <c r="B155" s="27" t="s">
        <v>0</v>
      </c>
      <c r="C155" s="18">
        <v>68</v>
      </c>
      <c r="D155" s="18">
        <v>1</v>
      </c>
      <c r="E155" s="18">
        <v>69</v>
      </c>
      <c r="F155" s="40">
        <f t="shared" si="8"/>
        <v>0.98550724637681164</v>
      </c>
      <c r="G155" s="40">
        <f t="shared" si="9"/>
        <v>1.4492753623188406E-2</v>
      </c>
    </row>
    <row r="156" spans="1:7" ht="45" x14ac:dyDescent="0.25">
      <c r="A156" s="28" t="s">
        <v>247</v>
      </c>
      <c r="B156" s="27" t="s">
        <v>2</v>
      </c>
      <c r="C156" s="18">
        <v>5</v>
      </c>
      <c r="D156" s="18">
        <v>3</v>
      </c>
      <c r="E156" s="18">
        <v>8</v>
      </c>
      <c r="F156" s="40">
        <f t="shared" si="8"/>
        <v>0.625</v>
      </c>
      <c r="G156" s="40">
        <f t="shared" si="9"/>
        <v>0.375</v>
      </c>
    </row>
    <row r="157" spans="1:7" x14ac:dyDescent="0.25">
      <c r="A157" s="28"/>
      <c r="B157" s="27" t="s">
        <v>3</v>
      </c>
      <c r="C157" s="18">
        <v>32</v>
      </c>
      <c r="D157" s="18">
        <v>29</v>
      </c>
      <c r="E157" s="18">
        <v>61</v>
      </c>
      <c r="F157" s="40">
        <f t="shared" si="8"/>
        <v>0.52459016393442626</v>
      </c>
      <c r="G157" s="40">
        <f t="shared" si="9"/>
        <v>0.47540983606557374</v>
      </c>
    </row>
    <row r="158" spans="1:7" x14ac:dyDescent="0.25">
      <c r="A158" s="28"/>
      <c r="B158" s="27" t="s">
        <v>0</v>
      </c>
      <c r="C158" s="18">
        <v>37</v>
      </c>
      <c r="D158" s="18">
        <v>32</v>
      </c>
      <c r="E158" s="18">
        <v>69</v>
      </c>
      <c r="F158" s="40">
        <f t="shared" si="8"/>
        <v>0.53623188405797106</v>
      </c>
      <c r="G158" s="40">
        <f t="shared" si="9"/>
        <v>0.46376811594202899</v>
      </c>
    </row>
    <row r="159" spans="1:7" ht="30" x14ac:dyDescent="0.25">
      <c r="A159" s="32" t="s">
        <v>245</v>
      </c>
      <c r="B159" s="27" t="s">
        <v>2</v>
      </c>
      <c r="C159" s="18">
        <v>2</v>
      </c>
      <c r="D159" s="18">
        <v>1</v>
      </c>
      <c r="E159" s="18">
        <v>3</v>
      </c>
      <c r="F159" s="40">
        <f t="shared" si="8"/>
        <v>0.66666666666666663</v>
      </c>
      <c r="G159" s="40">
        <f t="shared" si="9"/>
        <v>0.33333333333333331</v>
      </c>
    </row>
    <row r="160" spans="1:7" x14ac:dyDescent="0.25">
      <c r="A160" s="32"/>
      <c r="B160" s="27" t="s">
        <v>3</v>
      </c>
      <c r="C160" s="18">
        <v>20</v>
      </c>
      <c r="D160" s="18">
        <v>9</v>
      </c>
      <c r="E160" s="18">
        <v>29</v>
      </c>
      <c r="F160" s="40">
        <f t="shared" si="8"/>
        <v>0.68965517241379315</v>
      </c>
      <c r="G160" s="40">
        <f t="shared" si="9"/>
        <v>0.31034482758620691</v>
      </c>
    </row>
    <row r="161" spans="1:7" x14ac:dyDescent="0.25">
      <c r="A161" s="32"/>
      <c r="B161" s="27" t="s">
        <v>0</v>
      </c>
      <c r="C161" s="18">
        <v>22</v>
      </c>
      <c r="D161" s="18">
        <v>10</v>
      </c>
      <c r="E161" s="18">
        <v>32</v>
      </c>
      <c r="F161" s="40">
        <f t="shared" si="8"/>
        <v>0.6875</v>
      </c>
      <c r="G161" s="40">
        <f t="shared" si="9"/>
        <v>0.3125</v>
      </c>
    </row>
    <row r="162" spans="1:7" ht="30" x14ac:dyDescent="0.25">
      <c r="A162" s="32" t="s">
        <v>246</v>
      </c>
      <c r="B162" s="27" t="s">
        <v>2</v>
      </c>
      <c r="C162" s="18">
        <v>2</v>
      </c>
      <c r="D162" s="18">
        <v>1</v>
      </c>
      <c r="E162" s="18">
        <v>3</v>
      </c>
      <c r="F162" s="40">
        <f t="shared" si="8"/>
        <v>0.66666666666666663</v>
      </c>
      <c r="G162" s="40">
        <f t="shared" si="9"/>
        <v>0.33333333333333331</v>
      </c>
    </row>
    <row r="163" spans="1:7" x14ac:dyDescent="0.25">
      <c r="A163" s="32"/>
      <c r="B163" s="27" t="s">
        <v>3</v>
      </c>
      <c r="C163" s="18">
        <v>19</v>
      </c>
      <c r="D163" s="18">
        <v>10</v>
      </c>
      <c r="E163" s="18">
        <v>29</v>
      </c>
      <c r="F163" s="40">
        <f t="shared" si="8"/>
        <v>0.65517241379310343</v>
      </c>
      <c r="G163" s="40">
        <f t="shared" si="9"/>
        <v>0.34482758620689657</v>
      </c>
    </row>
    <row r="164" spans="1:7" x14ac:dyDescent="0.25">
      <c r="A164" s="32"/>
      <c r="B164" s="27" t="s">
        <v>0</v>
      </c>
      <c r="C164" s="18">
        <v>21</v>
      </c>
      <c r="D164" s="18">
        <v>11</v>
      </c>
      <c r="E164" s="18">
        <v>32</v>
      </c>
      <c r="F164" s="40">
        <f t="shared" si="8"/>
        <v>0.65625</v>
      </c>
      <c r="G164" s="40">
        <f t="shared" si="9"/>
        <v>0.34375</v>
      </c>
    </row>
    <row r="165" spans="1:7" ht="30" x14ac:dyDescent="0.25">
      <c r="A165" s="32" t="s">
        <v>248</v>
      </c>
      <c r="B165" s="27" t="s">
        <v>2</v>
      </c>
      <c r="C165" s="18">
        <v>3</v>
      </c>
      <c r="D165" s="18">
        <v>0</v>
      </c>
      <c r="E165" s="18">
        <v>3</v>
      </c>
      <c r="F165" s="40">
        <f t="shared" si="8"/>
        <v>1</v>
      </c>
      <c r="G165" s="40">
        <f t="shared" si="9"/>
        <v>0</v>
      </c>
    </row>
    <row r="166" spans="1:7" x14ac:dyDescent="0.25">
      <c r="A166" s="32"/>
      <c r="B166" s="27" t="s">
        <v>3</v>
      </c>
      <c r="C166" s="18">
        <v>24</v>
      </c>
      <c r="D166" s="18">
        <v>5</v>
      </c>
      <c r="E166" s="18">
        <v>29</v>
      </c>
      <c r="F166" s="40">
        <f t="shared" si="8"/>
        <v>0.82758620689655171</v>
      </c>
      <c r="G166" s="40">
        <f t="shared" si="9"/>
        <v>0.17241379310344829</v>
      </c>
    </row>
    <row r="167" spans="1:7" x14ac:dyDescent="0.25">
      <c r="A167" s="32"/>
      <c r="B167" s="27" t="s">
        <v>0</v>
      </c>
      <c r="C167" s="18">
        <v>27</v>
      </c>
      <c r="D167" s="18">
        <v>5</v>
      </c>
      <c r="E167" s="18">
        <v>32</v>
      </c>
      <c r="F167" s="40">
        <f t="shared" si="8"/>
        <v>0.84375</v>
      </c>
      <c r="G167" s="40">
        <f t="shared" si="9"/>
        <v>0.15625</v>
      </c>
    </row>
    <row r="168" spans="1:7" ht="30" x14ac:dyDescent="0.25">
      <c r="A168" s="32" t="s">
        <v>249</v>
      </c>
      <c r="B168" s="27" t="s">
        <v>2</v>
      </c>
      <c r="C168" s="18">
        <v>3</v>
      </c>
      <c r="D168" s="18"/>
      <c r="E168" s="18">
        <v>3</v>
      </c>
      <c r="F168" s="40">
        <f t="shared" si="8"/>
        <v>1</v>
      </c>
      <c r="G168" s="40">
        <f t="shared" si="9"/>
        <v>0</v>
      </c>
    </row>
    <row r="169" spans="1:7" x14ac:dyDescent="0.25">
      <c r="A169" s="28"/>
      <c r="B169" s="27" t="s">
        <v>3</v>
      </c>
      <c r="C169" s="18">
        <v>29</v>
      </c>
      <c r="D169" s="18"/>
      <c r="E169" s="18">
        <v>29</v>
      </c>
      <c r="F169" s="40">
        <f t="shared" si="8"/>
        <v>1</v>
      </c>
      <c r="G169" s="40">
        <f t="shared" si="9"/>
        <v>0</v>
      </c>
    </row>
    <row r="170" spans="1:7" x14ac:dyDescent="0.25">
      <c r="A170" s="28"/>
      <c r="B170" s="27" t="s">
        <v>0</v>
      </c>
      <c r="C170" s="18">
        <v>32</v>
      </c>
      <c r="D170" s="18"/>
      <c r="E170" s="18">
        <v>32</v>
      </c>
      <c r="F170" s="40">
        <f t="shared" si="8"/>
        <v>1</v>
      </c>
      <c r="G170" s="40">
        <f t="shared" si="9"/>
        <v>0</v>
      </c>
    </row>
    <row r="171" spans="1:7" ht="30" x14ac:dyDescent="0.25">
      <c r="A171" s="32" t="s">
        <v>250</v>
      </c>
      <c r="B171" s="27" t="s">
        <v>2</v>
      </c>
      <c r="C171" s="18">
        <v>3</v>
      </c>
      <c r="D171" s="18"/>
      <c r="E171" s="18">
        <v>3</v>
      </c>
      <c r="F171" s="40">
        <f t="shared" si="8"/>
        <v>1</v>
      </c>
      <c r="G171" s="40">
        <f t="shared" si="9"/>
        <v>0</v>
      </c>
    </row>
    <row r="172" spans="1:7" x14ac:dyDescent="0.25">
      <c r="A172" s="32"/>
      <c r="B172" s="27" t="s">
        <v>3</v>
      </c>
      <c r="C172" s="18">
        <v>29</v>
      </c>
      <c r="D172" s="18"/>
      <c r="E172" s="18">
        <v>29</v>
      </c>
      <c r="F172" s="40">
        <f t="shared" si="8"/>
        <v>1</v>
      </c>
      <c r="G172" s="40">
        <f t="shared" si="9"/>
        <v>0</v>
      </c>
    </row>
    <row r="173" spans="1:7" x14ac:dyDescent="0.25">
      <c r="A173" s="32"/>
      <c r="B173" s="27" t="s">
        <v>0</v>
      </c>
      <c r="C173" s="18">
        <v>32</v>
      </c>
      <c r="D173" s="18"/>
      <c r="E173" s="18">
        <v>32</v>
      </c>
      <c r="F173" s="40">
        <f t="shared" si="8"/>
        <v>1</v>
      </c>
      <c r="G173" s="40">
        <f t="shared" si="9"/>
        <v>0</v>
      </c>
    </row>
    <row r="174" spans="1:7" ht="60" x14ac:dyDescent="0.25">
      <c r="A174" s="32" t="s">
        <v>251</v>
      </c>
      <c r="B174" s="27" t="s">
        <v>2</v>
      </c>
      <c r="C174" s="18">
        <v>3</v>
      </c>
      <c r="D174" s="18">
        <v>0</v>
      </c>
      <c r="E174" s="18">
        <v>3</v>
      </c>
      <c r="F174" s="40">
        <f t="shared" si="8"/>
        <v>1</v>
      </c>
      <c r="G174" s="40">
        <f t="shared" si="9"/>
        <v>0</v>
      </c>
    </row>
    <row r="175" spans="1:7" x14ac:dyDescent="0.25">
      <c r="A175" s="28"/>
      <c r="B175" s="27" t="s">
        <v>3</v>
      </c>
      <c r="C175" s="18">
        <v>25</v>
      </c>
      <c r="D175" s="18">
        <v>4</v>
      </c>
      <c r="E175" s="18">
        <v>29</v>
      </c>
      <c r="F175" s="40">
        <f t="shared" si="8"/>
        <v>0.86206896551724133</v>
      </c>
      <c r="G175" s="40">
        <f t="shared" si="9"/>
        <v>0.13793103448275862</v>
      </c>
    </row>
    <row r="176" spans="1:7" x14ac:dyDescent="0.25">
      <c r="A176" s="28"/>
      <c r="B176" s="27" t="s">
        <v>0</v>
      </c>
      <c r="C176" s="18">
        <v>28</v>
      </c>
      <c r="D176" s="18">
        <v>4</v>
      </c>
      <c r="E176" s="18">
        <v>32</v>
      </c>
      <c r="F176" s="40">
        <f t="shared" si="8"/>
        <v>0.875</v>
      </c>
      <c r="G176" s="40">
        <f t="shared" si="9"/>
        <v>0.125</v>
      </c>
    </row>
    <row r="177" spans="1:7" ht="45" x14ac:dyDescent="0.25">
      <c r="A177" s="28" t="s">
        <v>252</v>
      </c>
      <c r="B177" s="27" t="s">
        <v>2</v>
      </c>
      <c r="C177" s="18">
        <v>6</v>
      </c>
      <c r="D177" s="18">
        <v>2</v>
      </c>
      <c r="E177" s="18">
        <v>8</v>
      </c>
      <c r="F177" s="40">
        <f t="shared" si="8"/>
        <v>0.75</v>
      </c>
      <c r="G177" s="40">
        <f t="shared" si="9"/>
        <v>0.25</v>
      </c>
    </row>
    <row r="178" spans="1:7" x14ac:dyDescent="0.25">
      <c r="A178" s="28"/>
      <c r="B178" s="27" t="s">
        <v>3</v>
      </c>
      <c r="C178" s="18">
        <v>34</v>
      </c>
      <c r="D178" s="18">
        <v>27</v>
      </c>
      <c r="E178" s="18">
        <v>61</v>
      </c>
      <c r="F178" s="40">
        <f t="shared" si="8"/>
        <v>0.55737704918032782</v>
      </c>
      <c r="G178" s="40">
        <f t="shared" si="9"/>
        <v>0.44262295081967212</v>
      </c>
    </row>
    <row r="179" spans="1:7" x14ac:dyDescent="0.25">
      <c r="A179" s="28"/>
      <c r="B179" s="27" t="s">
        <v>0</v>
      </c>
      <c r="C179" s="18">
        <v>40</v>
      </c>
      <c r="D179" s="18">
        <v>29</v>
      </c>
      <c r="E179" s="18">
        <v>69</v>
      </c>
      <c r="F179" s="40">
        <f t="shared" si="8"/>
        <v>0.57971014492753625</v>
      </c>
      <c r="G179" s="40">
        <f t="shared" si="9"/>
        <v>0.42028985507246375</v>
      </c>
    </row>
    <row r="180" spans="1:7" ht="30" x14ac:dyDescent="0.25">
      <c r="A180" s="32" t="s">
        <v>253</v>
      </c>
      <c r="B180" s="27" t="s">
        <v>2</v>
      </c>
      <c r="C180" s="18">
        <v>1</v>
      </c>
      <c r="D180" s="18">
        <v>1</v>
      </c>
      <c r="E180" s="18">
        <v>2</v>
      </c>
      <c r="F180" s="40">
        <f t="shared" si="8"/>
        <v>0.5</v>
      </c>
      <c r="G180" s="40">
        <f t="shared" si="9"/>
        <v>0.5</v>
      </c>
    </row>
    <row r="181" spans="1:7" x14ac:dyDescent="0.25">
      <c r="A181" s="32"/>
      <c r="B181" s="27" t="s">
        <v>3</v>
      </c>
      <c r="C181" s="18">
        <v>21</v>
      </c>
      <c r="D181" s="18">
        <v>6</v>
      </c>
      <c r="E181" s="18">
        <v>27</v>
      </c>
      <c r="F181" s="40">
        <f t="shared" si="8"/>
        <v>0.77777777777777779</v>
      </c>
      <c r="G181" s="40">
        <f t="shared" si="9"/>
        <v>0.22222222222222221</v>
      </c>
    </row>
    <row r="182" spans="1:7" x14ac:dyDescent="0.25">
      <c r="A182" s="32"/>
      <c r="B182" s="27" t="s">
        <v>0</v>
      </c>
      <c r="C182" s="18">
        <v>22</v>
      </c>
      <c r="D182" s="18">
        <v>7</v>
      </c>
      <c r="E182" s="18">
        <v>29</v>
      </c>
      <c r="F182" s="40">
        <f t="shared" si="8"/>
        <v>0.75862068965517238</v>
      </c>
      <c r="G182" s="40">
        <f t="shared" si="9"/>
        <v>0.2413793103448276</v>
      </c>
    </row>
    <row r="183" spans="1:7" ht="30" x14ac:dyDescent="0.25">
      <c r="A183" s="32" t="s">
        <v>254</v>
      </c>
      <c r="B183" s="27" t="s">
        <v>2</v>
      </c>
      <c r="C183" s="18">
        <v>1</v>
      </c>
      <c r="D183" s="18">
        <v>1</v>
      </c>
      <c r="E183" s="18">
        <v>2</v>
      </c>
      <c r="F183" s="40">
        <f t="shared" si="8"/>
        <v>0.5</v>
      </c>
      <c r="G183" s="40">
        <f t="shared" si="9"/>
        <v>0.5</v>
      </c>
    </row>
    <row r="184" spans="1:7" x14ac:dyDescent="0.25">
      <c r="A184" s="28"/>
      <c r="B184" s="27" t="s">
        <v>3</v>
      </c>
      <c r="C184" s="18">
        <v>5</v>
      </c>
      <c r="D184" s="18">
        <v>22</v>
      </c>
      <c r="E184" s="18">
        <v>27</v>
      </c>
      <c r="F184" s="40">
        <f t="shared" si="8"/>
        <v>0.18518518518518517</v>
      </c>
      <c r="G184" s="40">
        <f t="shared" si="9"/>
        <v>0.81481481481481477</v>
      </c>
    </row>
    <row r="185" spans="1:7" x14ac:dyDescent="0.25">
      <c r="A185" s="28"/>
      <c r="B185" s="27" t="s">
        <v>0</v>
      </c>
      <c r="C185" s="18">
        <v>6</v>
      </c>
      <c r="D185" s="18">
        <v>23</v>
      </c>
      <c r="E185" s="18">
        <v>29</v>
      </c>
      <c r="F185" s="40">
        <f t="shared" ref="F185:F216" si="10">C185/E185</f>
        <v>0.20689655172413793</v>
      </c>
      <c r="G185" s="40">
        <f t="shared" ref="G185:G216" si="11">D185/E185</f>
        <v>0.7931034482758621</v>
      </c>
    </row>
    <row r="186" spans="1:7" ht="60" x14ac:dyDescent="0.25">
      <c r="A186" s="65" t="s">
        <v>255</v>
      </c>
      <c r="B186" s="27" t="s">
        <v>2</v>
      </c>
      <c r="C186" s="18">
        <v>1</v>
      </c>
      <c r="D186" s="18"/>
      <c r="E186" s="18">
        <v>1</v>
      </c>
      <c r="F186" s="40">
        <f t="shared" si="10"/>
        <v>1</v>
      </c>
      <c r="G186" s="40">
        <f t="shared" si="11"/>
        <v>0</v>
      </c>
    </row>
    <row r="187" spans="1:7" x14ac:dyDescent="0.25">
      <c r="A187" s="65"/>
      <c r="B187" s="27" t="s">
        <v>3</v>
      </c>
      <c r="C187" s="18">
        <v>22</v>
      </c>
      <c r="D187" s="18"/>
      <c r="E187" s="18">
        <v>22</v>
      </c>
      <c r="F187" s="40">
        <f t="shared" si="10"/>
        <v>1</v>
      </c>
      <c r="G187" s="40">
        <f t="shared" si="11"/>
        <v>0</v>
      </c>
    </row>
    <row r="188" spans="1:7" x14ac:dyDescent="0.25">
      <c r="A188" s="65"/>
      <c r="B188" s="27" t="s">
        <v>0</v>
      </c>
      <c r="C188" s="18">
        <v>23</v>
      </c>
      <c r="D188" s="18"/>
      <c r="E188" s="18">
        <v>23</v>
      </c>
      <c r="F188" s="40">
        <f t="shared" si="10"/>
        <v>1</v>
      </c>
      <c r="G188" s="40">
        <f t="shared" si="11"/>
        <v>0</v>
      </c>
    </row>
    <row r="189" spans="1:7" x14ac:dyDescent="0.25">
      <c r="A189" s="65" t="s">
        <v>227</v>
      </c>
      <c r="B189" s="27" t="s">
        <v>2</v>
      </c>
      <c r="C189" s="18">
        <v>1</v>
      </c>
      <c r="D189" s="18"/>
      <c r="E189" s="18">
        <v>1</v>
      </c>
      <c r="F189" s="40">
        <f t="shared" si="10"/>
        <v>1</v>
      </c>
      <c r="G189" s="40">
        <f t="shared" si="11"/>
        <v>0</v>
      </c>
    </row>
    <row r="190" spans="1:7" x14ac:dyDescent="0.25">
      <c r="A190" s="65"/>
      <c r="B190" s="27" t="s">
        <v>3</v>
      </c>
      <c r="C190" s="18">
        <v>22</v>
      </c>
      <c r="D190" s="18"/>
      <c r="E190" s="18">
        <v>22</v>
      </c>
      <c r="F190" s="40">
        <f t="shared" si="10"/>
        <v>1</v>
      </c>
      <c r="G190" s="40">
        <f t="shared" si="11"/>
        <v>0</v>
      </c>
    </row>
    <row r="191" spans="1:7" x14ac:dyDescent="0.25">
      <c r="A191" s="65"/>
      <c r="B191" s="27" t="s">
        <v>0</v>
      </c>
      <c r="C191" s="18">
        <v>23</v>
      </c>
      <c r="D191" s="18"/>
      <c r="E191" s="18">
        <v>23</v>
      </c>
      <c r="F191" s="40">
        <f t="shared" si="10"/>
        <v>1</v>
      </c>
      <c r="G191" s="40">
        <f t="shared" si="11"/>
        <v>0</v>
      </c>
    </row>
    <row r="192" spans="1:7" ht="30" x14ac:dyDescent="0.25">
      <c r="A192" s="65" t="s">
        <v>256</v>
      </c>
      <c r="B192" s="27" t="s">
        <v>2</v>
      </c>
      <c r="C192" s="18">
        <v>1</v>
      </c>
      <c r="D192" s="18">
        <v>0</v>
      </c>
      <c r="E192" s="18">
        <v>1</v>
      </c>
      <c r="F192" s="40">
        <f t="shared" si="10"/>
        <v>1</v>
      </c>
      <c r="G192" s="40">
        <f t="shared" si="11"/>
        <v>0</v>
      </c>
    </row>
    <row r="193" spans="1:7" x14ac:dyDescent="0.25">
      <c r="A193" s="65"/>
      <c r="B193" s="27" t="s">
        <v>3</v>
      </c>
      <c r="C193" s="18">
        <v>21</v>
      </c>
      <c r="D193" s="18">
        <v>1</v>
      </c>
      <c r="E193" s="18">
        <v>22</v>
      </c>
      <c r="F193" s="40">
        <f t="shared" si="10"/>
        <v>0.95454545454545459</v>
      </c>
      <c r="G193" s="40">
        <f t="shared" si="11"/>
        <v>4.5454545454545456E-2</v>
      </c>
    </row>
    <row r="194" spans="1:7" x14ac:dyDescent="0.25">
      <c r="A194" s="65"/>
      <c r="B194" s="27" t="s">
        <v>0</v>
      </c>
      <c r="C194" s="18">
        <v>22</v>
      </c>
      <c r="D194" s="18">
        <v>1</v>
      </c>
      <c r="E194" s="18">
        <v>23</v>
      </c>
      <c r="F194" s="40">
        <f t="shared" si="10"/>
        <v>0.95652173913043481</v>
      </c>
      <c r="G194" s="40">
        <f t="shared" si="11"/>
        <v>4.3478260869565216E-2</v>
      </c>
    </row>
    <row r="195" spans="1:7" ht="75" x14ac:dyDescent="0.25">
      <c r="A195" s="65" t="s">
        <v>257</v>
      </c>
      <c r="B195" s="27" t="s">
        <v>2</v>
      </c>
      <c r="C195" s="18">
        <v>0</v>
      </c>
      <c r="D195" s="18">
        <v>1</v>
      </c>
      <c r="E195" s="18">
        <v>1</v>
      </c>
      <c r="F195" s="40">
        <f t="shared" si="10"/>
        <v>0</v>
      </c>
      <c r="G195" s="40">
        <f t="shared" si="11"/>
        <v>1</v>
      </c>
    </row>
    <row r="196" spans="1:7" x14ac:dyDescent="0.25">
      <c r="A196" s="28"/>
      <c r="B196" s="27" t="s">
        <v>3</v>
      </c>
      <c r="C196" s="18">
        <v>1</v>
      </c>
      <c r="D196" s="18">
        <v>21</v>
      </c>
      <c r="E196" s="18">
        <v>22</v>
      </c>
      <c r="F196" s="40">
        <f t="shared" si="10"/>
        <v>4.5454545454545456E-2</v>
      </c>
      <c r="G196" s="40">
        <f t="shared" si="11"/>
        <v>0.95454545454545459</v>
      </c>
    </row>
    <row r="197" spans="1:7" x14ac:dyDescent="0.25">
      <c r="A197" s="28"/>
      <c r="B197" s="27" t="s">
        <v>0</v>
      </c>
      <c r="C197" s="18">
        <v>1</v>
      </c>
      <c r="D197" s="18">
        <v>22</v>
      </c>
      <c r="E197" s="18">
        <v>23</v>
      </c>
      <c r="F197" s="40">
        <f t="shared" si="10"/>
        <v>4.3478260869565216E-2</v>
      </c>
      <c r="G197" s="40">
        <f t="shared" si="11"/>
        <v>0.95652173913043481</v>
      </c>
    </row>
    <row r="198" spans="1:7" x14ac:dyDescent="0.25">
      <c r="A198" s="69" t="s">
        <v>228</v>
      </c>
      <c r="B198" s="27" t="s">
        <v>2</v>
      </c>
      <c r="C198" s="18">
        <v>1</v>
      </c>
      <c r="D198" s="18">
        <v>0</v>
      </c>
      <c r="E198" s="18">
        <v>1</v>
      </c>
      <c r="F198" s="40">
        <f t="shared" si="10"/>
        <v>1</v>
      </c>
      <c r="G198" s="40">
        <f t="shared" si="11"/>
        <v>0</v>
      </c>
    </row>
    <row r="199" spans="1:7" x14ac:dyDescent="0.25">
      <c r="A199" s="69"/>
      <c r="B199" s="27" t="s">
        <v>3</v>
      </c>
      <c r="C199" s="18">
        <v>18</v>
      </c>
      <c r="D199" s="18">
        <v>3</v>
      </c>
      <c r="E199" s="18">
        <v>21</v>
      </c>
      <c r="F199" s="40">
        <f t="shared" si="10"/>
        <v>0.8571428571428571</v>
      </c>
      <c r="G199" s="40">
        <f t="shared" si="11"/>
        <v>0.14285714285714285</v>
      </c>
    </row>
    <row r="200" spans="1:7" x14ac:dyDescent="0.25">
      <c r="A200" s="69"/>
      <c r="B200" s="27" t="s">
        <v>0</v>
      </c>
      <c r="C200" s="18">
        <v>19</v>
      </c>
      <c r="D200" s="18">
        <v>3</v>
      </c>
      <c r="E200" s="18">
        <v>22</v>
      </c>
      <c r="F200" s="40">
        <f t="shared" si="10"/>
        <v>0.86363636363636365</v>
      </c>
      <c r="G200" s="40">
        <f t="shared" si="11"/>
        <v>0.13636363636363635</v>
      </c>
    </row>
    <row r="201" spans="1:7" x14ac:dyDescent="0.25">
      <c r="A201" s="69" t="s">
        <v>229</v>
      </c>
      <c r="B201" s="27" t="s">
        <v>2</v>
      </c>
      <c r="C201" s="18">
        <v>1</v>
      </c>
      <c r="D201" s="18">
        <v>0</v>
      </c>
      <c r="E201" s="18">
        <v>1</v>
      </c>
      <c r="F201" s="40">
        <f t="shared" si="10"/>
        <v>1</v>
      </c>
      <c r="G201" s="40">
        <f t="shared" si="11"/>
        <v>0</v>
      </c>
    </row>
    <row r="202" spans="1:7" x14ac:dyDescent="0.25">
      <c r="A202" s="69"/>
      <c r="B202" s="27" t="s">
        <v>3</v>
      </c>
      <c r="C202" s="18">
        <v>20</v>
      </c>
      <c r="D202" s="18">
        <v>1</v>
      </c>
      <c r="E202" s="18">
        <v>21</v>
      </c>
      <c r="F202" s="40">
        <f t="shared" si="10"/>
        <v>0.95238095238095233</v>
      </c>
      <c r="G202" s="40">
        <f t="shared" si="11"/>
        <v>4.7619047619047616E-2</v>
      </c>
    </row>
    <row r="203" spans="1:7" x14ac:dyDescent="0.25">
      <c r="A203" s="69"/>
      <c r="B203" s="27" t="s">
        <v>0</v>
      </c>
      <c r="C203" s="18">
        <v>21</v>
      </c>
      <c r="D203" s="18">
        <v>1</v>
      </c>
      <c r="E203" s="18">
        <v>22</v>
      </c>
      <c r="F203" s="40">
        <f t="shared" si="10"/>
        <v>0.95454545454545459</v>
      </c>
      <c r="G203" s="40">
        <f t="shared" si="11"/>
        <v>4.5454545454545456E-2</v>
      </c>
    </row>
    <row r="204" spans="1:7" x14ac:dyDescent="0.25">
      <c r="A204" s="69" t="s">
        <v>258</v>
      </c>
      <c r="B204" s="27" t="s">
        <v>2</v>
      </c>
      <c r="C204" s="18">
        <v>0</v>
      </c>
      <c r="D204" s="18">
        <v>1</v>
      </c>
      <c r="E204" s="18">
        <v>1</v>
      </c>
      <c r="F204" s="40">
        <f t="shared" si="10"/>
        <v>0</v>
      </c>
      <c r="G204" s="40">
        <f t="shared" si="11"/>
        <v>1</v>
      </c>
    </row>
    <row r="205" spans="1:7" x14ac:dyDescent="0.25">
      <c r="A205" s="69"/>
      <c r="B205" s="27" t="s">
        <v>3</v>
      </c>
      <c r="C205" s="18">
        <v>4</v>
      </c>
      <c r="D205" s="18">
        <v>17</v>
      </c>
      <c r="E205" s="18">
        <v>21</v>
      </c>
      <c r="F205" s="40">
        <f t="shared" si="10"/>
        <v>0.19047619047619047</v>
      </c>
      <c r="G205" s="40">
        <f t="shared" si="11"/>
        <v>0.80952380952380953</v>
      </c>
    </row>
    <row r="206" spans="1:7" x14ac:dyDescent="0.25">
      <c r="A206" s="69"/>
      <c r="B206" s="27" t="s">
        <v>0</v>
      </c>
      <c r="C206" s="18">
        <v>4</v>
      </c>
      <c r="D206" s="18">
        <v>18</v>
      </c>
      <c r="E206" s="18">
        <v>22</v>
      </c>
      <c r="F206" s="40">
        <f t="shared" si="10"/>
        <v>0.18181818181818182</v>
      </c>
      <c r="G206" s="40">
        <f t="shared" si="11"/>
        <v>0.81818181818181823</v>
      </c>
    </row>
    <row r="207" spans="1:7" ht="60" x14ac:dyDescent="0.25">
      <c r="A207" s="69" t="s">
        <v>259</v>
      </c>
      <c r="B207" s="27" t="s">
        <v>2</v>
      </c>
      <c r="C207" s="18">
        <v>1</v>
      </c>
      <c r="D207" s="18">
        <v>0</v>
      </c>
      <c r="E207" s="18">
        <v>1</v>
      </c>
      <c r="F207" s="40">
        <f t="shared" si="10"/>
        <v>1</v>
      </c>
      <c r="G207" s="40">
        <f t="shared" si="11"/>
        <v>0</v>
      </c>
    </row>
    <row r="208" spans="1:7" x14ac:dyDescent="0.25">
      <c r="A208" s="28"/>
      <c r="B208" s="27" t="s">
        <v>3</v>
      </c>
      <c r="C208" s="18">
        <v>18</v>
      </c>
      <c r="D208" s="18">
        <v>3</v>
      </c>
      <c r="E208" s="18">
        <v>21</v>
      </c>
      <c r="F208" s="40">
        <f t="shared" si="10"/>
        <v>0.8571428571428571</v>
      </c>
      <c r="G208" s="40">
        <f t="shared" si="11"/>
        <v>0.14285714285714285</v>
      </c>
    </row>
    <row r="209" spans="1:7" x14ac:dyDescent="0.25">
      <c r="A209" s="28"/>
      <c r="B209" s="27" t="s">
        <v>0</v>
      </c>
      <c r="C209" s="18">
        <v>19</v>
      </c>
      <c r="D209" s="18">
        <v>3</v>
      </c>
      <c r="E209" s="18">
        <v>22</v>
      </c>
      <c r="F209" s="40">
        <f t="shared" si="10"/>
        <v>0.86363636363636365</v>
      </c>
      <c r="G209" s="40">
        <f t="shared" si="11"/>
        <v>0.13636363636363635</v>
      </c>
    </row>
    <row r="210" spans="1:7" ht="60" x14ac:dyDescent="0.25">
      <c r="A210" s="28" t="s">
        <v>260</v>
      </c>
      <c r="B210" s="27" t="s">
        <v>2</v>
      </c>
      <c r="C210" s="18">
        <v>3</v>
      </c>
      <c r="D210" s="18">
        <v>5</v>
      </c>
      <c r="E210" s="18">
        <v>8</v>
      </c>
      <c r="F210" s="40">
        <f t="shared" si="10"/>
        <v>0.375</v>
      </c>
      <c r="G210" s="40">
        <f t="shared" si="11"/>
        <v>0.625</v>
      </c>
    </row>
    <row r="211" spans="1:7" x14ac:dyDescent="0.25">
      <c r="A211" s="28"/>
      <c r="B211" s="27" t="s">
        <v>3</v>
      </c>
      <c r="C211" s="18">
        <v>33</v>
      </c>
      <c r="D211" s="18">
        <v>28</v>
      </c>
      <c r="E211" s="18">
        <v>61</v>
      </c>
      <c r="F211" s="40">
        <f t="shared" si="10"/>
        <v>0.54098360655737709</v>
      </c>
      <c r="G211" s="40">
        <f t="shared" si="11"/>
        <v>0.45901639344262296</v>
      </c>
    </row>
    <row r="212" spans="1:7" x14ac:dyDescent="0.25">
      <c r="A212" s="28"/>
      <c r="B212" s="27" t="s">
        <v>0</v>
      </c>
      <c r="C212" s="18">
        <v>36</v>
      </c>
      <c r="D212" s="18">
        <v>33</v>
      </c>
      <c r="E212" s="18">
        <v>69</v>
      </c>
      <c r="F212" s="40">
        <f t="shared" si="10"/>
        <v>0.52173913043478259</v>
      </c>
      <c r="G212" s="40">
        <f t="shared" si="11"/>
        <v>0.47826086956521741</v>
      </c>
    </row>
    <row r="213" spans="1:7" ht="45" x14ac:dyDescent="0.25">
      <c r="A213" s="32" t="s">
        <v>261</v>
      </c>
      <c r="B213" s="27" t="s">
        <v>2</v>
      </c>
      <c r="C213" s="18">
        <v>5</v>
      </c>
      <c r="D213" s="18">
        <v>0</v>
      </c>
      <c r="E213" s="18">
        <v>5</v>
      </c>
      <c r="F213" s="40">
        <f t="shared" si="10"/>
        <v>1</v>
      </c>
      <c r="G213" s="40">
        <f t="shared" si="11"/>
        <v>0</v>
      </c>
    </row>
    <row r="214" spans="1:7" x14ac:dyDescent="0.25">
      <c r="A214" s="32"/>
      <c r="B214" s="27" t="s">
        <v>3</v>
      </c>
      <c r="C214" s="18">
        <v>16</v>
      </c>
      <c r="D214" s="18">
        <v>12</v>
      </c>
      <c r="E214" s="18">
        <v>28</v>
      </c>
      <c r="F214" s="40">
        <f t="shared" si="10"/>
        <v>0.5714285714285714</v>
      </c>
      <c r="G214" s="40">
        <f t="shared" si="11"/>
        <v>0.42857142857142855</v>
      </c>
    </row>
    <row r="215" spans="1:7" x14ac:dyDescent="0.25">
      <c r="A215" s="32"/>
      <c r="B215" s="27" t="s">
        <v>0</v>
      </c>
      <c r="C215" s="18">
        <v>21</v>
      </c>
      <c r="D215" s="18">
        <v>12</v>
      </c>
      <c r="E215" s="18">
        <v>33</v>
      </c>
      <c r="F215" s="40">
        <f t="shared" si="10"/>
        <v>0.63636363636363635</v>
      </c>
      <c r="G215" s="40">
        <f t="shared" si="11"/>
        <v>0.36363636363636365</v>
      </c>
    </row>
    <row r="216" spans="1:7" ht="45" x14ac:dyDescent="0.25">
      <c r="A216" s="32" t="s">
        <v>262</v>
      </c>
      <c r="B216" s="27" t="s">
        <v>2</v>
      </c>
      <c r="C216" s="18">
        <v>0</v>
      </c>
      <c r="D216" s="18">
        <v>5</v>
      </c>
      <c r="E216" s="18">
        <v>5</v>
      </c>
      <c r="F216" s="40">
        <f t="shared" si="10"/>
        <v>0</v>
      </c>
      <c r="G216" s="40">
        <f t="shared" si="11"/>
        <v>1</v>
      </c>
    </row>
    <row r="217" spans="1:7" x14ac:dyDescent="0.25">
      <c r="A217" s="28"/>
      <c r="B217" s="27" t="s">
        <v>3</v>
      </c>
      <c r="C217" s="18">
        <v>11</v>
      </c>
      <c r="D217" s="18">
        <v>17</v>
      </c>
      <c r="E217" s="18">
        <v>28</v>
      </c>
      <c r="F217" s="40">
        <f t="shared" ref="F217:F236" si="12">C217/E217</f>
        <v>0.39285714285714285</v>
      </c>
      <c r="G217" s="40">
        <f t="shared" ref="G217:G236" si="13">D217/E217</f>
        <v>0.6071428571428571</v>
      </c>
    </row>
    <row r="218" spans="1:7" x14ac:dyDescent="0.25">
      <c r="A218" s="28"/>
      <c r="B218" s="27" t="s">
        <v>0</v>
      </c>
      <c r="C218" s="18">
        <v>11</v>
      </c>
      <c r="D218" s="18">
        <v>22</v>
      </c>
      <c r="E218" s="18">
        <v>33</v>
      </c>
      <c r="F218" s="40">
        <f t="shared" si="12"/>
        <v>0.33333333333333331</v>
      </c>
      <c r="G218" s="40">
        <f t="shared" si="13"/>
        <v>0.66666666666666663</v>
      </c>
    </row>
    <row r="219" spans="1:7" ht="60" x14ac:dyDescent="0.25">
      <c r="A219" s="28" t="s">
        <v>263</v>
      </c>
      <c r="B219" s="27" t="s">
        <v>2</v>
      </c>
      <c r="C219" s="18">
        <v>6</v>
      </c>
      <c r="D219" s="18">
        <v>2</v>
      </c>
      <c r="E219" s="18">
        <v>8</v>
      </c>
      <c r="F219" s="40">
        <f t="shared" si="12"/>
        <v>0.75</v>
      </c>
      <c r="G219" s="40">
        <f t="shared" si="13"/>
        <v>0.25</v>
      </c>
    </row>
    <row r="220" spans="1:7" x14ac:dyDescent="0.25">
      <c r="A220" s="28"/>
      <c r="B220" s="27" t="s">
        <v>3</v>
      </c>
      <c r="C220" s="18">
        <v>43</v>
      </c>
      <c r="D220" s="18">
        <v>18</v>
      </c>
      <c r="E220" s="18">
        <v>61</v>
      </c>
      <c r="F220" s="40">
        <f t="shared" si="12"/>
        <v>0.70491803278688525</v>
      </c>
      <c r="G220" s="40">
        <f t="shared" si="13"/>
        <v>0.29508196721311475</v>
      </c>
    </row>
    <row r="221" spans="1:7" x14ac:dyDescent="0.25">
      <c r="A221" s="28"/>
      <c r="B221" s="27" t="s">
        <v>0</v>
      </c>
      <c r="C221" s="18">
        <v>49</v>
      </c>
      <c r="D221" s="18">
        <v>20</v>
      </c>
      <c r="E221" s="18">
        <v>69</v>
      </c>
      <c r="F221" s="40">
        <f t="shared" si="12"/>
        <v>0.71014492753623193</v>
      </c>
      <c r="G221" s="40">
        <f t="shared" si="13"/>
        <v>0.28985507246376813</v>
      </c>
    </row>
    <row r="222" spans="1:7" ht="30" x14ac:dyDescent="0.25">
      <c r="A222" s="32" t="s">
        <v>264</v>
      </c>
      <c r="B222" s="27" t="s">
        <v>2</v>
      </c>
      <c r="C222" s="18">
        <v>1</v>
      </c>
      <c r="D222" s="18">
        <v>1</v>
      </c>
      <c r="E222" s="18">
        <v>2</v>
      </c>
      <c r="F222" s="40">
        <f t="shared" si="12"/>
        <v>0.5</v>
      </c>
      <c r="G222" s="40">
        <f t="shared" si="13"/>
        <v>0.5</v>
      </c>
    </row>
    <row r="223" spans="1:7" x14ac:dyDescent="0.25">
      <c r="A223" s="32"/>
      <c r="B223" s="27" t="s">
        <v>3</v>
      </c>
      <c r="C223" s="18">
        <v>4</v>
      </c>
      <c r="D223" s="18">
        <v>14</v>
      </c>
      <c r="E223" s="18">
        <v>18</v>
      </c>
      <c r="F223" s="40">
        <f t="shared" si="12"/>
        <v>0.22222222222222221</v>
      </c>
      <c r="G223" s="40">
        <f t="shared" si="13"/>
        <v>0.77777777777777779</v>
      </c>
    </row>
    <row r="224" spans="1:7" x14ac:dyDescent="0.25">
      <c r="A224" s="32"/>
      <c r="B224" s="27" t="s">
        <v>0</v>
      </c>
      <c r="C224" s="18">
        <v>5</v>
      </c>
      <c r="D224" s="18">
        <v>15</v>
      </c>
      <c r="E224" s="18">
        <v>20</v>
      </c>
      <c r="F224" s="40">
        <f t="shared" si="12"/>
        <v>0.25</v>
      </c>
      <c r="G224" s="40">
        <f t="shared" si="13"/>
        <v>0.75</v>
      </c>
    </row>
    <row r="225" spans="1:7" ht="30" x14ac:dyDescent="0.25">
      <c r="A225" s="32" t="s">
        <v>265</v>
      </c>
      <c r="B225" s="27" t="s">
        <v>2</v>
      </c>
      <c r="C225" s="18">
        <v>1</v>
      </c>
      <c r="D225" s="18">
        <v>1</v>
      </c>
      <c r="E225" s="18">
        <v>2</v>
      </c>
      <c r="F225" s="40">
        <f t="shared" si="12"/>
        <v>0.5</v>
      </c>
      <c r="G225" s="40">
        <f t="shared" si="13"/>
        <v>0.5</v>
      </c>
    </row>
    <row r="226" spans="1:7" x14ac:dyDescent="0.25">
      <c r="A226" s="32"/>
      <c r="B226" s="27" t="s">
        <v>3</v>
      </c>
      <c r="C226" s="18">
        <v>8</v>
      </c>
      <c r="D226" s="18">
        <v>10</v>
      </c>
      <c r="E226" s="18">
        <v>18</v>
      </c>
      <c r="F226" s="40">
        <f t="shared" si="12"/>
        <v>0.44444444444444442</v>
      </c>
      <c r="G226" s="40">
        <f t="shared" si="13"/>
        <v>0.55555555555555558</v>
      </c>
    </row>
    <row r="227" spans="1:7" x14ac:dyDescent="0.25">
      <c r="A227" s="32"/>
      <c r="B227" s="27" t="s">
        <v>0</v>
      </c>
      <c r="C227" s="18">
        <v>9</v>
      </c>
      <c r="D227" s="18">
        <v>11</v>
      </c>
      <c r="E227" s="18">
        <v>20</v>
      </c>
      <c r="F227" s="40">
        <f t="shared" si="12"/>
        <v>0.45</v>
      </c>
      <c r="G227" s="40">
        <f t="shared" si="13"/>
        <v>0.55000000000000004</v>
      </c>
    </row>
    <row r="228" spans="1:7" ht="105" x14ac:dyDescent="0.25">
      <c r="A228" s="32" t="s">
        <v>266</v>
      </c>
      <c r="B228" s="27" t="s">
        <v>2</v>
      </c>
      <c r="C228" s="18">
        <v>1</v>
      </c>
      <c r="D228" s="18">
        <v>1</v>
      </c>
      <c r="E228" s="18">
        <v>2</v>
      </c>
      <c r="F228" s="40">
        <f t="shared" si="12"/>
        <v>0.5</v>
      </c>
      <c r="G228" s="40">
        <f t="shared" si="13"/>
        <v>0.5</v>
      </c>
    </row>
    <row r="229" spans="1:7" x14ac:dyDescent="0.25">
      <c r="A229" s="28"/>
      <c r="B229" s="27" t="s">
        <v>3</v>
      </c>
      <c r="C229" s="18">
        <v>11</v>
      </c>
      <c r="D229" s="18">
        <v>7</v>
      </c>
      <c r="E229" s="18">
        <v>18</v>
      </c>
      <c r="F229" s="40">
        <f t="shared" si="12"/>
        <v>0.61111111111111116</v>
      </c>
      <c r="G229" s="40">
        <f t="shared" si="13"/>
        <v>0.3888888888888889</v>
      </c>
    </row>
    <row r="230" spans="1:7" x14ac:dyDescent="0.25">
      <c r="A230" s="28"/>
      <c r="B230" s="27" t="s">
        <v>0</v>
      </c>
      <c r="C230" s="18">
        <v>12</v>
      </c>
      <c r="D230" s="18">
        <v>8</v>
      </c>
      <c r="E230" s="18">
        <v>20</v>
      </c>
      <c r="F230" s="40">
        <f t="shared" si="12"/>
        <v>0.6</v>
      </c>
      <c r="G230" s="40">
        <f t="shared" si="13"/>
        <v>0.4</v>
      </c>
    </row>
    <row r="231" spans="1:7" ht="30" x14ac:dyDescent="0.25">
      <c r="A231" s="28" t="s">
        <v>53</v>
      </c>
      <c r="B231" s="27" t="s">
        <v>2</v>
      </c>
      <c r="C231" s="18">
        <v>4</v>
      </c>
      <c r="D231" s="18">
        <v>4</v>
      </c>
      <c r="E231" s="18">
        <v>8</v>
      </c>
      <c r="F231" s="40">
        <f t="shared" si="12"/>
        <v>0.5</v>
      </c>
      <c r="G231" s="40">
        <f t="shared" si="13"/>
        <v>0.5</v>
      </c>
    </row>
    <row r="232" spans="1:7" x14ac:dyDescent="0.25">
      <c r="A232" s="28"/>
      <c r="B232" s="27" t="s">
        <v>3</v>
      </c>
      <c r="C232" s="18">
        <v>37</v>
      </c>
      <c r="D232" s="18">
        <v>24</v>
      </c>
      <c r="E232" s="18">
        <v>61</v>
      </c>
      <c r="F232" s="40">
        <f t="shared" si="12"/>
        <v>0.60655737704918034</v>
      </c>
      <c r="G232" s="40">
        <f t="shared" si="13"/>
        <v>0.39344262295081966</v>
      </c>
    </row>
    <row r="233" spans="1:7" x14ac:dyDescent="0.25">
      <c r="A233" s="28"/>
      <c r="B233" s="27" t="s">
        <v>0</v>
      </c>
      <c r="C233" s="18">
        <v>41</v>
      </c>
      <c r="D233" s="18">
        <v>28</v>
      </c>
      <c r="E233" s="18">
        <v>69</v>
      </c>
      <c r="F233" s="40">
        <f t="shared" si="12"/>
        <v>0.59420289855072461</v>
      </c>
      <c r="G233" s="40">
        <f t="shared" si="13"/>
        <v>0.40579710144927539</v>
      </c>
    </row>
    <row r="234" spans="1:7" ht="30" x14ac:dyDescent="0.25">
      <c r="A234" s="28" t="s">
        <v>267</v>
      </c>
      <c r="B234" s="27" t="s">
        <v>2</v>
      </c>
      <c r="C234" s="18">
        <v>8</v>
      </c>
      <c r="D234" s="18">
        <v>0</v>
      </c>
      <c r="E234" s="18">
        <v>8</v>
      </c>
      <c r="F234" s="40">
        <f t="shared" si="12"/>
        <v>1</v>
      </c>
      <c r="G234" s="40">
        <f t="shared" si="13"/>
        <v>0</v>
      </c>
    </row>
    <row r="235" spans="1:7" x14ac:dyDescent="0.25">
      <c r="A235" s="28"/>
      <c r="B235" s="27" t="s">
        <v>3</v>
      </c>
      <c r="C235" s="18">
        <v>55</v>
      </c>
      <c r="D235" s="18">
        <v>6</v>
      </c>
      <c r="E235" s="18">
        <v>61</v>
      </c>
      <c r="F235" s="40">
        <f t="shared" si="12"/>
        <v>0.90163934426229508</v>
      </c>
      <c r="G235" s="40">
        <f t="shared" si="13"/>
        <v>9.8360655737704916E-2</v>
      </c>
    </row>
    <row r="236" spans="1:7" x14ac:dyDescent="0.25">
      <c r="A236" s="28"/>
      <c r="B236" s="27" t="s">
        <v>0</v>
      </c>
      <c r="C236" s="18">
        <v>63</v>
      </c>
      <c r="D236" s="18">
        <v>6</v>
      </c>
      <c r="E236" s="18">
        <v>69</v>
      </c>
      <c r="F236" s="40">
        <f t="shared" si="12"/>
        <v>0.91304347826086951</v>
      </c>
      <c r="G236" s="40">
        <f t="shared" si="13"/>
        <v>8.6956521739130432E-2</v>
      </c>
    </row>
    <row r="237" spans="1:7" x14ac:dyDescent="0.25">
      <c r="A237" s="20"/>
      <c r="B237" s="23"/>
      <c r="C237" s="24"/>
      <c r="D237" s="24"/>
      <c r="E237" s="24"/>
    </row>
    <row r="238" spans="1:7" x14ac:dyDescent="0.25">
      <c r="A238" s="41" t="s">
        <v>216</v>
      </c>
      <c r="B238" s="41"/>
      <c r="C238" s="41"/>
      <c r="D238" s="41"/>
      <c r="E238" s="41"/>
      <c r="F238" s="41"/>
      <c r="G238" s="41"/>
    </row>
    <row r="239" spans="1:7" x14ac:dyDescent="0.25">
      <c r="A239" s="1"/>
      <c r="B239" s="37" t="s">
        <v>9</v>
      </c>
      <c r="C239" s="1" t="s">
        <v>408</v>
      </c>
      <c r="D239" s="1" t="s">
        <v>409</v>
      </c>
      <c r="E239" s="1" t="s">
        <v>410</v>
      </c>
      <c r="F239" s="39" t="s">
        <v>407</v>
      </c>
      <c r="G239" s="39" t="s">
        <v>406</v>
      </c>
    </row>
    <row r="240" spans="1:7" ht="45" x14ac:dyDescent="0.25">
      <c r="A240" s="28" t="s">
        <v>268</v>
      </c>
      <c r="B240" s="17" t="s">
        <v>2</v>
      </c>
      <c r="C240" s="18">
        <v>60</v>
      </c>
      <c r="D240" s="18">
        <v>170</v>
      </c>
      <c r="E240" s="18">
        <v>230</v>
      </c>
      <c r="F240" s="40">
        <f t="shared" ref="F240:F254" si="14">C240/E240</f>
        <v>0.2608695652173913</v>
      </c>
      <c r="G240" s="40">
        <f t="shared" ref="G240:G254" si="15">D240/E240</f>
        <v>0.73913043478260865</v>
      </c>
    </row>
    <row r="241" spans="1:7" x14ac:dyDescent="0.25">
      <c r="A241" s="28"/>
      <c r="B241" s="17" t="s">
        <v>3</v>
      </c>
      <c r="C241" s="18">
        <v>148</v>
      </c>
      <c r="D241" s="18">
        <v>421</v>
      </c>
      <c r="E241" s="18">
        <v>569</v>
      </c>
      <c r="F241" s="40">
        <f t="shared" si="14"/>
        <v>0.2601054481546573</v>
      </c>
      <c r="G241" s="40">
        <f t="shared" si="15"/>
        <v>0.7398945518453427</v>
      </c>
    </row>
    <row r="242" spans="1:7" x14ac:dyDescent="0.25">
      <c r="A242" s="28"/>
      <c r="B242" s="17" t="s">
        <v>0</v>
      </c>
      <c r="C242" s="18">
        <v>208</v>
      </c>
      <c r="D242" s="18">
        <v>591</v>
      </c>
      <c r="E242" s="18">
        <v>799</v>
      </c>
      <c r="F242" s="40">
        <f t="shared" si="14"/>
        <v>0.26032540675844806</v>
      </c>
      <c r="G242" s="40">
        <f t="shared" si="15"/>
        <v>0.73967459324155194</v>
      </c>
    </row>
    <row r="243" spans="1:7" ht="60" x14ac:dyDescent="0.25">
      <c r="A243" s="28" t="s">
        <v>269</v>
      </c>
      <c r="B243" s="17" t="s">
        <v>2</v>
      </c>
      <c r="C243" s="18">
        <v>51</v>
      </c>
      <c r="D243" s="18">
        <v>179</v>
      </c>
      <c r="E243" s="18">
        <v>230</v>
      </c>
      <c r="F243" s="40">
        <f t="shared" si="14"/>
        <v>0.22173913043478261</v>
      </c>
      <c r="G243" s="40">
        <f t="shared" si="15"/>
        <v>0.77826086956521734</v>
      </c>
    </row>
    <row r="244" spans="1:7" x14ac:dyDescent="0.25">
      <c r="A244" s="28"/>
      <c r="B244" s="17" t="s">
        <v>3</v>
      </c>
      <c r="C244" s="18">
        <v>219</v>
      </c>
      <c r="D244" s="18">
        <v>350</v>
      </c>
      <c r="E244" s="18">
        <v>569</v>
      </c>
      <c r="F244" s="40">
        <f t="shared" si="14"/>
        <v>0.38488576449912126</v>
      </c>
      <c r="G244" s="40">
        <f t="shared" si="15"/>
        <v>0.61511423550087874</v>
      </c>
    </row>
    <row r="245" spans="1:7" x14ac:dyDescent="0.25">
      <c r="A245" s="28"/>
      <c r="B245" s="17" t="s">
        <v>0</v>
      </c>
      <c r="C245" s="18">
        <v>270</v>
      </c>
      <c r="D245" s="18">
        <v>529</v>
      </c>
      <c r="E245" s="18">
        <v>799</v>
      </c>
      <c r="F245" s="40">
        <f t="shared" si="14"/>
        <v>0.3379224030037547</v>
      </c>
      <c r="G245" s="40">
        <f t="shared" si="15"/>
        <v>0.66207759699624535</v>
      </c>
    </row>
    <row r="246" spans="1:7" ht="45" x14ac:dyDescent="0.25">
      <c r="A246" s="28" t="s">
        <v>60</v>
      </c>
      <c r="B246" s="17" t="s">
        <v>2</v>
      </c>
      <c r="C246" s="18">
        <v>173</v>
      </c>
      <c r="D246" s="18">
        <v>57</v>
      </c>
      <c r="E246" s="18">
        <v>230</v>
      </c>
      <c r="F246" s="40">
        <f t="shared" si="14"/>
        <v>0.75217391304347825</v>
      </c>
      <c r="G246" s="40">
        <f t="shared" si="15"/>
        <v>0.24782608695652175</v>
      </c>
    </row>
    <row r="247" spans="1:7" x14ac:dyDescent="0.25">
      <c r="A247" s="28"/>
      <c r="B247" s="17" t="s">
        <v>3</v>
      </c>
      <c r="C247" s="18">
        <v>433</v>
      </c>
      <c r="D247" s="18">
        <v>136</v>
      </c>
      <c r="E247" s="18">
        <v>569</v>
      </c>
      <c r="F247" s="40">
        <f t="shared" si="14"/>
        <v>0.76098418277680135</v>
      </c>
      <c r="G247" s="40">
        <f t="shared" si="15"/>
        <v>0.23901581722319859</v>
      </c>
    </row>
    <row r="248" spans="1:7" x14ac:dyDescent="0.25">
      <c r="A248" s="28"/>
      <c r="B248" s="17" t="s">
        <v>0</v>
      </c>
      <c r="C248" s="18">
        <v>606</v>
      </c>
      <c r="D248" s="18">
        <v>193</v>
      </c>
      <c r="E248" s="18">
        <v>799</v>
      </c>
      <c r="F248" s="40">
        <f t="shared" si="14"/>
        <v>0.75844806007509391</v>
      </c>
      <c r="G248" s="40">
        <f t="shared" si="15"/>
        <v>0.24155193992490614</v>
      </c>
    </row>
    <row r="249" spans="1:7" ht="45" x14ac:dyDescent="0.25">
      <c r="A249" s="28" t="s">
        <v>101</v>
      </c>
      <c r="B249" s="17" t="s">
        <v>2</v>
      </c>
      <c r="C249" s="18">
        <v>197</v>
      </c>
      <c r="D249" s="18">
        <v>33</v>
      </c>
      <c r="E249" s="18">
        <v>230</v>
      </c>
      <c r="F249" s="40">
        <f t="shared" si="14"/>
        <v>0.85652173913043483</v>
      </c>
      <c r="G249" s="40">
        <f t="shared" si="15"/>
        <v>0.14347826086956522</v>
      </c>
    </row>
    <row r="250" spans="1:7" x14ac:dyDescent="0.25">
      <c r="A250" s="28"/>
      <c r="B250" s="17" t="s">
        <v>3</v>
      </c>
      <c r="C250" s="18">
        <v>505</v>
      </c>
      <c r="D250" s="18">
        <v>64</v>
      </c>
      <c r="E250" s="18">
        <v>569</v>
      </c>
      <c r="F250" s="40">
        <f t="shared" si="14"/>
        <v>0.88752196836555364</v>
      </c>
      <c r="G250" s="40">
        <f t="shared" si="15"/>
        <v>0.11247803163444639</v>
      </c>
    </row>
    <row r="251" spans="1:7" x14ac:dyDescent="0.25">
      <c r="A251" s="28"/>
      <c r="B251" s="17" t="s">
        <v>0</v>
      </c>
      <c r="C251" s="18">
        <v>702</v>
      </c>
      <c r="D251" s="18">
        <v>97</v>
      </c>
      <c r="E251" s="18">
        <v>799</v>
      </c>
      <c r="F251" s="40">
        <f t="shared" si="14"/>
        <v>0.87859824780976226</v>
      </c>
      <c r="G251" s="40">
        <f t="shared" si="15"/>
        <v>0.1214017521902378</v>
      </c>
    </row>
    <row r="252" spans="1:7" ht="45" x14ac:dyDescent="0.25">
      <c r="A252" s="28" t="s">
        <v>208</v>
      </c>
      <c r="B252" s="17" t="s">
        <v>2</v>
      </c>
      <c r="C252" s="18">
        <v>222</v>
      </c>
      <c r="D252" s="18">
        <v>8</v>
      </c>
      <c r="E252" s="18">
        <v>230</v>
      </c>
      <c r="F252" s="40">
        <f t="shared" si="14"/>
        <v>0.9652173913043478</v>
      </c>
      <c r="G252" s="40">
        <f t="shared" si="15"/>
        <v>3.4782608695652174E-2</v>
      </c>
    </row>
    <row r="253" spans="1:7" x14ac:dyDescent="0.25">
      <c r="A253" s="28"/>
      <c r="B253" s="17" t="s">
        <v>3</v>
      </c>
      <c r="C253" s="18">
        <v>538</v>
      </c>
      <c r="D253" s="18">
        <v>31</v>
      </c>
      <c r="E253" s="18">
        <v>569</v>
      </c>
      <c r="F253" s="40">
        <f t="shared" si="14"/>
        <v>0.94551845342706498</v>
      </c>
      <c r="G253" s="40">
        <f t="shared" si="15"/>
        <v>5.4481546572934976E-2</v>
      </c>
    </row>
    <row r="254" spans="1:7" x14ac:dyDescent="0.25">
      <c r="A254" s="28"/>
      <c r="B254" s="17" t="s">
        <v>0</v>
      </c>
      <c r="C254" s="18">
        <v>760</v>
      </c>
      <c r="D254" s="18">
        <v>39</v>
      </c>
      <c r="E254" s="18">
        <v>799</v>
      </c>
      <c r="F254" s="40">
        <f t="shared" si="14"/>
        <v>0.95118898623279102</v>
      </c>
      <c r="G254" s="40">
        <f t="shared" si="15"/>
        <v>4.8811013767209012E-2</v>
      </c>
    </row>
    <row r="256" spans="1:7" x14ac:dyDescent="0.25">
      <c r="A256" s="41" t="s">
        <v>64</v>
      </c>
      <c r="B256" s="41"/>
      <c r="C256" s="41"/>
      <c r="D256" s="41"/>
      <c r="E256" s="41"/>
      <c r="F256" s="41"/>
      <c r="G256" s="41"/>
    </row>
    <row r="257" spans="1:7" ht="30" x14ac:dyDescent="0.25">
      <c r="A257" s="28" t="s">
        <v>217</v>
      </c>
      <c r="B257" s="37" t="s">
        <v>9</v>
      </c>
      <c r="C257" s="1" t="s">
        <v>408</v>
      </c>
      <c r="D257" s="1" t="s">
        <v>409</v>
      </c>
      <c r="E257" s="1" t="s">
        <v>410</v>
      </c>
      <c r="F257" s="39" t="s">
        <v>407</v>
      </c>
      <c r="G257" s="39" t="s">
        <v>406</v>
      </c>
    </row>
    <row r="258" spans="1:7" x14ac:dyDescent="0.25">
      <c r="A258" s="28"/>
      <c r="B258" s="17" t="s">
        <v>2</v>
      </c>
      <c r="C258" s="18">
        <v>185</v>
      </c>
      <c r="D258" s="18">
        <v>18</v>
      </c>
      <c r="E258" s="18">
        <v>203</v>
      </c>
      <c r="F258" s="40">
        <f>C258/E258</f>
        <v>0.91133004926108374</v>
      </c>
      <c r="G258" s="40">
        <f>D258/E258</f>
        <v>8.8669950738916259E-2</v>
      </c>
    </row>
    <row r="259" spans="1:7" x14ac:dyDescent="0.25">
      <c r="A259" s="28"/>
      <c r="B259" s="17" t="s">
        <v>3</v>
      </c>
      <c r="C259" s="18">
        <v>442</v>
      </c>
      <c r="D259" s="18">
        <v>33</v>
      </c>
      <c r="E259" s="18">
        <v>475</v>
      </c>
      <c r="F259" s="40">
        <f>C259/E259</f>
        <v>0.93052631578947365</v>
      </c>
      <c r="G259" s="40">
        <f>D259/E259</f>
        <v>6.9473684210526312E-2</v>
      </c>
    </row>
    <row r="260" spans="1:7" x14ac:dyDescent="0.25">
      <c r="A260" s="28"/>
      <c r="B260" s="17" t="s">
        <v>0</v>
      </c>
      <c r="C260" s="18">
        <v>627</v>
      </c>
      <c r="D260" s="18">
        <v>51</v>
      </c>
      <c r="E260" s="18">
        <v>678</v>
      </c>
      <c r="F260" s="40">
        <f>C260/E260</f>
        <v>0.9247787610619469</v>
      </c>
      <c r="G260" s="40">
        <f>D260/E260</f>
        <v>7.5221238938053103E-2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12"/>
  <sheetViews>
    <sheetView workbookViewId="0"/>
  </sheetViews>
  <sheetFormatPr defaultRowHeight="15" x14ac:dyDescent="0.25"/>
  <cols>
    <col min="1" max="1" width="61.28515625" style="25" customWidth="1"/>
    <col min="2" max="2" width="25" style="25" customWidth="1"/>
    <col min="3" max="3" width="10" style="25" customWidth="1"/>
    <col min="4" max="4" width="9.140625" style="25"/>
    <col min="5" max="5" width="10.28515625" style="25" customWidth="1"/>
    <col min="6" max="16384" width="9.140625" style="25"/>
  </cols>
  <sheetData>
    <row r="1" spans="1:7" x14ac:dyDescent="0.25">
      <c r="A1" s="74" t="s">
        <v>416</v>
      </c>
    </row>
    <row r="2" spans="1:7" x14ac:dyDescent="0.25">
      <c r="A2" s="73" t="s">
        <v>415</v>
      </c>
    </row>
    <row r="3" spans="1:7" x14ac:dyDescent="0.25">
      <c r="A3" s="73"/>
    </row>
    <row r="4" spans="1:7" x14ac:dyDescent="0.25">
      <c r="A4" s="44" t="s">
        <v>275</v>
      </c>
      <c r="B4" s="44"/>
      <c r="C4" s="44"/>
      <c r="D4" s="44"/>
      <c r="E4" s="44"/>
      <c r="F4" s="44"/>
      <c r="G4" s="44"/>
    </row>
    <row r="5" spans="1:7" ht="30" x14ac:dyDescent="0.25">
      <c r="A5" s="28" t="s">
        <v>19</v>
      </c>
      <c r="B5" s="37" t="s">
        <v>9</v>
      </c>
      <c r="C5" s="52" t="s">
        <v>408</v>
      </c>
      <c r="D5" s="52" t="s">
        <v>409</v>
      </c>
      <c r="E5" s="52" t="s">
        <v>410</v>
      </c>
      <c r="F5" s="53" t="s">
        <v>407</v>
      </c>
      <c r="G5" s="53" t="s">
        <v>406</v>
      </c>
    </row>
    <row r="6" spans="1:7" x14ac:dyDescent="0.25">
      <c r="A6" s="28"/>
      <c r="B6" s="17" t="s">
        <v>1</v>
      </c>
      <c r="C6" s="18">
        <v>3824</v>
      </c>
      <c r="D6" s="18">
        <v>5</v>
      </c>
      <c r="E6" s="18">
        <v>3829</v>
      </c>
      <c r="F6" s="40">
        <f>C6/E6</f>
        <v>0.99869417602507182</v>
      </c>
      <c r="G6" s="40">
        <f>D6/E6</f>
        <v>1.3058239749281796E-3</v>
      </c>
    </row>
    <row r="7" spans="1:7" x14ac:dyDescent="0.25">
      <c r="A7" s="28"/>
      <c r="B7" s="17" t="s">
        <v>2</v>
      </c>
      <c r="C7" s="18">
        <v>2471</v>
      </c>
      <c r="D7" s="18">
        <v>0</v>
      </c>
      <c r="E7" s="18">
        <v>2471</v>
      </c>
      <c r="F7" s="40">
        <f>C7/E7</f>
        <v>1</v>
      </c>
      <c r="G7" s="40">
        <f>D7/E7</f>
        <v>0</v>
      </c>
    </row>
    <row r="8" spans="1:7" x14ac:dyDescent="0.25">
      <c r="A8" s="28"/>
      <c r="B8" s="17" t="s">
        <v>3</v>
      </c>
      <c r="C8" s="18">
        <v>5038</v>
      </c>
      <c r="D8" s="18">
        <v>11</v>
      </c>
      <c r="E8" s="18">
        <v>5049</v>
      </c>
      <c r="F8" s="40">
        <f>C8/E8</f>
        <v>0.9978213507625272</v>
      </c>
      <c r="G8" s="40">
        <f>D8/E8</f>
        <v>2.1786492374727671E-3</v>
      </c>
    </row>
    <row r="9" spans="1:7" x14ac:dyDescent="0.25">
      <c r="A9" s="28"/>
      <c r="B9" s="17" t="s">
        <v>0</v>
      </c>
      <c r="C9" s="18">
        <v>11333</v>
      </c>
      <c r="D9" s="18">
        <v>16</v>
      </c>
      <c r="E9" s="18">
        <v>11349</v>
      </c>
      <c r="F9" s="40">
        <f>C9/E9</f>
        <v>0.99859018415719447</v>
      </c>
      <c r="G9" s="40">
        <f>D9/E9</f>
        <v>1.4098158428055335E-3</v>
      </c>
    </row>
    <row r="11" spans="1:7" x14ac:dyDescent="0.25">
      <c r="A11" s="44" t="s">
        <v>276</v>
      </c>
      <c r="B11" s="54"/>
      <c r="C11" s="54"/>
      <c r="D11" s="54"/>
      <c r="E11" s="54"/>
      <c r="F11" s="54"/>
    </row>
    <row r="12" spans="1:7" ht="48" x14ac:dyDescent="0.25">
      <c r="A12" s="28" t="s">
        <v>277</v>
      </c>
      <c r="B12" s="37" t="s">
        <v>9</v>
      </c>
      <c r="C12" s="22" t="s">
        <v>39</v>
      </c>
      <c r="D12" s="22" t="s">
        <v>38</v>
      </c>
      <c r="E12" s="22" t="s">
        <v>37</v>
      </c>
      <c r="F12" s="52" t="s">
        <v>0</v>
      </c>
    </row>
    <row r="13" spans="1:7" x14ac:dyDescent="0.25">
      <c r="A13" s="28"/>
      <c r="B13" s="17" t="s">
        <v>1</v>
      </c>
      <c r="C13" s="18">
        <v>4</v>
      </c>
      <c r="D13" s="18">
        <v>0</v>
      </c>
      <c r="E13" s="18">
        <v>1</v>
      </c>
      <c r="F13" s="18">
        <v>5</v>
      </c>
    </row>
    <row r="14" spans="1:7" x14ac:dyDescent="0.25">
      <c r="A14" s="28"/>
      <c r="B14" s="17" t="s">
        <v>2</v>
      </c>
      <c r="C14" s="18">
        <v>3</v>
      </c>
      <c r="D14" s="18">
        <v>5</v>
      </c>
      <c r="E14" s="18">
        <v>3</v>
      </c>
      <c r="F14" s="18">
        <v>11</v>
      </c>
    </row>
    <row r="15" spans="1:7" x14ac:dyDescent="0.25">
      <c r="A15" s="28"/>
      <c r="B15" s="17" t="s">
        <v>3</v>
      </c>
      <c r="C15" s="18">
        <v>7</v>
      </c>
      <c r="D15" s="18">
        <v>5</v>
      </c>
      <c r="E15" s="18">
        <v>4</v>
      </c>
      <c r="F15" s="18">
        <v>16</v>
      </c>
    </row>
    <row r="16" spans="1:7" x14ac:dyDescent="0.25">
      <c r="A16" s="28"/>
      <c r="B16" s="17" t="s">
        <v>0</v>
      </c>
      <c r="C16" s="18">
        <v>8</v>
      </c>
      <c r="D16" s="18">
        <v>1</v>
      </c>
      <c r="E16" s="18">
        <v>1</v>
      </c>
      <c r="F16" s="18">
        <v>10</v>
      </c>
    </row>
    <row r="18" spans="1:7" x14ac:dyDescent="0.25">
      <c r="A18" s="44" t="s">
        <v>276</v>
      </c>
      <c r="B18" s="44"/>
      <c r="C18" s="44"/>
      <c r="D18" s="44"/>
      <c r="E18" s="44"/>
      <c r="F18" s="44"/>
      <c r="G18" s="44"/>
    </row>
    <row r="19" spans="1:7" ht="30" x14ac:dyDescent="0.25">
      <c r="A19" s="28" t="s">
        <v>285</v>
      </c>
      <c r="B19" s="37" t="s">
        <v>9</v>
      </c>
      <c r="C19" s="52" t="s">
        <v>408</v>
      </c>
      <c r="D19" s="52" t="s">
        <v>409</v>
      </c>
      <c r="E19" s="52" t="s">
        <v>410</v>
      </c>
      <c r="F19" s="53" t="s">
        <v>407</v>
      </c>
      <c r="G19" s="53" t="s">
        <v>406</v>
      </c>
    </row>
    <row r="20" spans="1:7" x14ac:dyDescent="0.25">
      <c r="A20" s="28"/>
      <c r="B20" s="17" t="s">
        <v>1</v>
      </c>
      <c r="C20" s="75">
        <v>5</v>
      </c>
      <c r="D20" s="76">
        <v>0</v>
      </c>
      <c r="E20" s="75">
        <v>5</v>
      </c>
      <c r="F20" s="77">
        <f t="shared" ref="F20:F27" si="0">C20/E20</f>
        <v>1</v>
      </c>
      <c r="G20" s="77">
        <f t="shared" ref="G20:G27" si="1">D20/E20</f>
        <v>0</v>
      </c>
    </row>
    <row r="21" spans="1:7" x14ac:dyDescent="0.25">
      <c r="A21" s="28"/>
      <c r="B21" s="17" t="s">
        <v>2</v>
      </c>
      <c r="C21" s="75">
        <v>0</v>
      </c>
      <c r="D21" s="76">
        <v>0</v>
      </c>
      <c r="E21" s="75">
        <v>0</v>
      </c>
      <c r="F21" s="77" t="e">
        <f t="shared" si="0"/>
        <v>#DIV/0!</v>
      </c>
      <c r="G21" s="77" t="e">
        <f t="shared" si="1"/>
        <v>#DIV/0!</v>
      </c>
    </row>
    <row r="22" spans="1:7" x14ac:dyDescent="0.25">
      <c r="A22" s="28"/>
      <c r="B22" s="17" t="s">
        <v>3</v>
      </c>
      <c r="C22" s="75">
        <v>10</v>
      </c>
      <c r="D22" s="76">
        <v>1</v>
      </c>
      <c r="E22" s="75">
        <v>11</v>
      </c>
      <c r="F22" s="77">
        <f t="shared" si="0"/>
        <v>0.90909090909090906</v>
      </c>
      <c r="G22" s="77">
        <f t="shared" si="1"/>
        <v>9.0909090909090912E-2</v>
      </c>
    </row>
    <row r="23" spans="1:7" x14ac:dyDescent="0.25">
      <c r="A23" s="28"/>
      <c r="B23" s="17" t="s">
        <v>0</v>
      </c>
      <c r="C23" s="75">
        <v>15</v>
      </c>
      <c r="D23" s="76">
        <v>1</v>
      </c>
      <c r="E23" s="75">
        <v>16</v>
      </c>
      <c r="F23" s="77">
        <f t="shared" si="0"/>
        <v>0.9375</v>
      </c>
      <c r="G23" s="77">
        <f t="shared" si="1"/>
        <v>6.25E-2</v>
      </c>
    </row>
    <row r="24" spans="1:7" ht="30" x14ac:dyDescent="0.25">
      <c r="A24" s="28" t="s">
        <v>286</v>
      </c>
      <c r="B24" s="17" t="s">
        <v>1</v>
      </c>
      <c r="C24" s="75">
        <v>0</v>
      </c>
      <c r="D24" s="76">
        <v>5</v>
      </c>
      <c r="E24" s="75">
        <v>5</v>
      </c>
      <c r="F24" s="77">
        <f t="shared" si="0"/>
        <v>0</v>
      </c>
      <c r="G24" s="77">
        <f t="shared" si="1"/>
        <v>1</v>
      </c>
    </row>
    <row r="25" spans="1:7" x14ac:dyDescent="0.25">
      <c r="A25" s="28"/>
      <c r="B25" s="17" t="s">
        <v>2</v>
      </c>
      <c r="C25" s="75">
        <v>0</v>
      </c>
      <c r="D25" s="76">
        <v>0</v>
      </c>
      <c r="E25" s="75">
        <v>0</v>
      </c>
      <c r="F25" s="77" t="e">
        <f t="shared" si="0"/>
        <v>#DIV/0!</v>
      </c>
      <c r="G25" s="77" t="e">
        <f t="shared" si="1"/>
        <v>#DIV/0!</v>
      </c>
    </row>
    <row r="26" spans="1:7" x14ac:dyDescent="0.25">
      <c r="A26" s="28"/>
      <c r="B26" s="17" t="s">
        <v>3</v>
      </c>
      <c r="C26" s="75">
        <v>1</v>
      </c>
      <c r="D26" s="76">
        <v>10</v>
      </c>
      <c r="E26" s="75">
        <v>11</v>
      </c>
      <c r="F26" s="77">
        <f t="shared" si="0"/>
        <v>9.0909090909090912E-2</v>
      </c>
      <c r="G26" s="77">
        <f t="shared" si="1"/>
        <v>0.90909090909090906</v>
      </c>
    </row>
    <row r="27" spans="1:7" x14ac:dyDescent="0.25">
      <c r="A27" s="28"/>
      <c r="B27" s="17" t="s">
        <v>0</v>
      </c>
      <c r="C27" s="75">
        <v>1</v>
      </c>
      <c r="D27" s="76">
        <v>15</v>
      </c>
      <c r="E27" s="75">
        <v>16</v>
      </c>
      <c r="F27" s="77">
        <f t="shared" si="0"/>
        <v>6.25E-2</v>
      </c>
      <c r="G27" s="77">
        <f t="shared" si="1"/>
        <v>0.9375</v>
      </c>
    </row>
    <row r="29" spans="1:7" x14ac:dyDescent="0.25">
      <c r="A29" s="44" t="s">
        <v>276</v>
      </c>
      <c r="B29" s="44"/>
      <c r="C29" s="44"/>
      <c r="D29" s="44"/>
      <c r="E29" s="44"/>
      <c r="F29" s="44"/>
      <c r="G29" s="44"/>
    </row>
    <row r="30" spans="1:7" ht="45" x14ac:dyDescent="0.25">
      <c r="A30" s="28" t="s">
        <v>287</v>
      </c>
      <c r="B30" s="37" t="s">
        <v>9</v>
      </c>
      <c r="C30" s="52" t="s">
        <v>408</v>
      </c>
      <c r="D30" s="52" t="s">
        <v>409</v>
      </c>
      <c r="E30" s="52" t="s">
        <v>410</v>
      </c>
      <c r="F30" s="53" t="s">
        <v>407</v>
      </c>
      <c r="G30" s="53" t="s">
        <v>406</v>
      </c>
    </row>
    <row r="31" spans="1:7" x14ac:dyDescent="0.25">
      <c r="A31" s="28"/>
      <c r="B31" s="17" t="s">
        <v>1</v>
      </c>
      <c r="C31" s="18">
        <v>4</v>
      </c>
      <c r="D31" s="70">
        <v>1</v>
      </c>
      <c r="E31" s="18">
        <v>5</v>
      </c>
      <c r="F31" s="40">
        <f>C31/E31</f>
        <v>0.8</v>
      </c>
      <c r="G31" s="40">
        <f>D31/E31</f>
        <v>0.2</v>
      </c>
    </row>
    <row r="32" spans="1:7" x14ac:dyDescent="0.25">
      <c r="A32" s="28"/>
      <c r="B32" s="17" t="s">
        <v>2</v>
      </c>
      <c r="C32" s="18">
        <v>0</v>
      </c>
      <c r="D32" s="70">
        <v>0</v>
      </c>
      <c r="E32" s="18">
        <v>0</v>
      </c>
      <c r="F32" s="40" t="e">
        <f>C32/E32</f>
        <v>#DIV/0!</v>
      </c>
      <c r="G32" s="40" t="e">
        <f>D32/E32</f>
        <v>#DIV/0!</v>
      </c>
    </row>
    <row r="33" spans="1:7" x14ac:dyDescent="0.25">
      <c r="A33" s="28"/>
      <c r="B33" s="17" t="s">
        <v>3</v>
      </c>
      <c r="C33" s="18">
        <v>11</v>
      </c>
      <c r="D33" s="70">
        <v>0</v>
      </c>
      <c r="E33" s="18">
        <v>11</v>
      </c>
      <c r="F33" s="40">
        <f>C33/E33</f>
        <v>1</v>
      </c>
      <c r="G33" s="40">
        <f>D33/E33</f>
        <v>0</v>
      </c>
    </row>
    <row r="34" spans="1:7" x14ac:dyDescent="0.25">
      <c r="A34" s="28"/>
      <c r="B34" s="17" t="s">
        <v>0</v>
      </c>
      <c r="C34" s="18">
        <v>15</v>
      </c>
      <c r="D34" s="70">
        <v>1</v>
      </c>
      <c r="E34" s="18">
        <v>16</v>
      </c>
      <c r="F34" s="40">
        <f>C34/E34</f>
        <v>0.9375</v>
      </c>
      <c r="G34" s="40">
        <f>D34/E34</f>
        <v>6.25E-2</v>
      </c>
    </row>
    <row r="35" spans="1:7" x14ac:dyDescent="0.25">
      <c r="A35" s="13"/>
      <c r="B35" s="23"/>
      <c r="C35" s="24"/>
      <c r="D35" s="24"/>
      <c r="E35" s="24"/>
    </row>
    <row r="36" spans="1:7" x14ac:dyDescent="0.25">
      <c r="A36" s="44" t="s">
        <v>278</v>
      </c>
      <c r="B36" s="44"/>
      <c r="C36" s="44"/>
      <c r="D36" s="44"/>
      <c r="E36" s="44"/>
      <c r="F36" s="44"/>
      <c r="G36" s="44"/>
    </row>
    <row r="37" spans="1:7" ht="30" x14ac:dyDescent="0.25">
      <c r="A37" s="28" t="s">
        <v>279</v>
      </c>
      <c r="B37" s="37" t="s">
        <v>9</v>
      </c>
      <c r="C37" s="52" t="s">
        <v>408</v>
      </c>
      <c r="D37" s="52" t="s">
        <v>409</v>
      </c>
      <c r="E37" s="52" t="s">
        <v>410</v>
      </c>
      <c r="F37" s="53" t="s">
        <v>407</v>
      </c>
      <c r="G37" s="53" t="s">
        <v>406</v>
      </c>
    </row>
    <row r="38" spans="1:7" x14ac:dyDescent="0.25">
      <c r="A38" s="43"/>
      <c r="B38" s="17" t="s">
        <v>2</v>
      </c>
      <c r="C38" s="18">
        <v>4</v>
      </c>
      <c r="D38" s="18">
        <v>1</v>
      </c>
      <c r="E38" s="18">
        <v>5</v>
      </c>
      <c r="F38" s="40">
        <f>C38/E38</f>
        <v>0.8</v>
      </c>
      <c r="G38" s="40">
        <f>D38/E38</f>
        <v>0.2</v>
      </c>
    </row>
    <row r="39" spans="1:7" x14ac:dyDescent="0.25">
      <c r="A39" s="43"/>
      <c r="B39" s="17" t="s">
        <v>3</v>
      </c>
      <c r="C39" s="18">
        <v>46</v>
      </c>
      <c r="D39" s="18">
        <v>21</v>
      </c>
      <c r="E39" s="18">
        <v>67</v>
      </c>
      <c r="F39" s="40">
        <f>C39/E39</f>
        <v>0.68656716417910446</v>
      </c>
      <c r="G39" s="40">
        <f>D39/E39</f>
        <v>0.31343283582089554</v>
      </c>
    </row>
    <row r="40" spans="1:7" x14ac:dyDescent="0.25">
      <c r="A40" s="43"/>
      <c r="B40" s="17" t="s">
        <v>0</v>
      </c>
      <c r="C40" s="18">
        <v>50</v>
      </c>
      <c r="D40" s="18">
        <v>22</v>
      </c>
      <c r="E40" s="18">
        <v>72</v>
      </c>
      <c r="F40" s="40">
        <f>C40/E40</f>
        <v>0.69444444444444442</v>
      </c>
      <c r="G40" s="40">
        <f>D40/E40</f>
        <v>0.30555555555555558</v>
      </c>
    </row>
    <row r="42" spans="1:7" x14ac:dyDescent="0.25">
      <c r="A42" s="44" t="s">
        <v>290</v>
      </c>
      <c r="B42" s="44"/>
      <c r="C42" s="44"/>
      <c r="D42" s="44"/>
      <c r="E42" s="44"/>
      <c r="F42" s="44"/>
      <c r="G42" s="44"/>
    </row>
    <row r="43" spans="1:7" ht="30" x14ac:dyDescent="0.25">
      <c r="A43" s="28" t="s">
        <v>288</v>
      </c>
      <c r="B43" s="37" t="s">
        <v>9</v>
      </c>
      <c r="C43" s="52" t="s">
        <v>408</v>
      </c>
      <c r="D43" s="52" t="s">
        <v>409</v>
      </c>
      <c r="E43" s="52" t="s">
        <v>410</v>
      </c>
      <c r="F43" s="53" t="s">
        <v>407</v>
      </c>
      <c r="G43" s="53" t="s">
        <v>406</v>
      </c>
    </row>
    <row r="44" spans="1:7" x14ac:dyDescent="0.25">
      <c r="A44" s="28"/>
      <c r="B44" s="17" t="s">
        <v>2</v>
      </c>
      <c r="C44" s="18">
        <v>1</v>
      </c>
      <c r="D44" s="70">
        <v>4</v>
      </c>
      <c r="E44" s="18">
        <v>5</v>
      </c>
      <c r="F44" s="40">
        <f t="shared" ref="F44:F49" si="2">C44/E44</f>
        <v>0.2</v>
      </c>
      <c r="G44" s="40">
        <f t="shared" ref="G44:G49" si="3">D44/E44</f>
        <v>0.8</v>
      </c>
    </row>
    <row r="45" spans="1:7" x14ac:dyDescent="0.25">
      <c r="A45" s="28"/>
      <c r="B45" s="17" t="s">
        <v>3</v>
      </c>
      <c r="C45" s="18">
        <v>21</v>
      </c>
      <c r="D45" s="70">
        <v>46</v>
      </c>
      <c r="E45" s="18">
        <v>67</v>
      </c>
      <c r="F45" s="40">
        <f t="shared" si="2"/>
        <v>0.31343283582089554</v>
      </c>
      <c r="G45" s="40">
        <f t="shared" si="3"/>
        <v>0.68656716417910446</v>
      </c>
    </row>
    <row r="46" spans="1:7" x14ac:dyDescent="0.25">
      <c r="A46" s="28"/>
      <c r="B46" s="17" t="s">
        <v>0</v>
      </c>
      <c r="C46" s="18">
        <v>22</v>
      </c>
      <c r="D46" s="70">
        <v>50</v>
      </c>
      <c r="E46" s="18">
        <v>72</v>
      </c>
      <c r="F46" s="40">
        <f t="shared" si="2"/>
        <v>0.30555555555555558</v>
      </c>
      <c r="G46" s="40">
        <f t="shared" si="3"/>
        <v>0.69444444444444442</v>
      </c>
    </row>
    <row r="47" spans="1:7" ht="30" x14ac:dyDescent="0.25">
      <c r="A47" s="28" t="s">
        <v>289</v>
      </c>
      <c r="B47" s="17" t="s">
        <v>2</v>
      </c>
      <c r="C47" s="18">
        <v>0</v>
      </c>
      <c r="D47" s="18">
        <v>5</v>
      </c>
      <c r="E47" s="18">
        <v>5</v>
      </c>
      <c r="F47" s="40">
        <f t="shared" si="2"/>
        <v>0</v>
      </c>
      <c r="G47" s="40">
        <f t="shared" si="3"/>
        <v>1</v>
      </c>
    </row>
    <row r="48" spans="1:7" x14ac:dyDescent="0.25">
      <c r="A48" s="28"/>
      <c r="B48" s="17" t="s">
        <v>3</v>
      </c>
      <c r="C48" s="18">
        <v>23</v>
      </c>
      <c r="D48" s="18">
        <v>44</v>
      </c>
      <c r="E48" s="18">
        <v>67</v>
      </c>
      <c r="F48" s="40">
        <f t="shared" si="2"/>
        <v>0.34328358208955223</v>
      </c>
      <c r="G48" s="40">
        <f t="shared" si="3"/>
        <v>0.65671641791044777</v>
      </c>
    </row>
    <row r="49" spans="1:7" x14ac:dyDescent="0.25">
      <c r="A49" s="28"/>
      <c r="B49" s="17" t="s">
        <v>0</v>
      </c>
      <c r="C49" s="18">
        <v>23</v>
      </c>
      <c r="D49" s="18">
        <v>49</v>
      </c>
      <c r="E49" s="18">
        <v>72</v>
      </c>
      <c r="F49" s="40">
        <f t="shared" si="2"/>
        <v>0.31944444444444442</v>
      </c>
      <c r="G49" s="40">
        <f t="shared" si="3"/>
        <v>0.68055555555555558</v>
      </c>
    </row>
    <row r="51" spans="1:7" x14ac:dyDescent="0.25">
      <c r="A51" s="44" t="s">
        <v>280</v>
      </c>
      <c r="B51" s="44"/>
      <c r="C51" s="44"/>
      <c r="D51" s="44"/>
      <c r="E51" s="44"/>
      <c r="F51" s="44"/>
    </row>
    <row r="52" spans="1:7" ht="48" x14ac:dyDescent="0.25">
      <c r="A52" s="28" t="s">
        <v>291</v>
      </c>
      <c r="B52" s="37" t="s">
        <v>9</v>
      </c>
      <c r="C52" s="22" t="s">
        <v>39</v>
      </c>
      <c r="D52" s="22" t="s">
        <v>38</v>
      </c>
      <c r="E52" s="22" t="s">
        <v>37</v>
      </c>
      <c r="F52" s="52" t="s">
        <v>0</v>
      </c>
    </row>
    <row r="53" spans="1:7" x14ac:dyDescent="0.25">
      <c r="A53" s="28"/>
      <c r="B53" s="17" t="s">
        <v>2</v>
      </c>
      <c r="C53" s="18">
        <v>0</v>
      </c>
      <c r="D53" s="18">
        <v>0</v>
      </c>
      <c r="E53" s="18">
        <v>0</v>
      </c>
      <c r="F53" s="18">
        <v>0</v>
      </c>
    </row>
    <row r="54" spans="1:7" x14ac:dyDescent="0.25">
      <c r="A54" s="28"/>
      <c r="B54" s="17" t="s">
        <v>3</v>
      </c>
      <c r="C54" s="18">
        <v>9</v>
      </c>
      <c r="D54" s="18">
        <v>5</v>
      </c>
      <c r="E54" s="18">
        <v>9</v>
      </c>
      <c r="F54" s="18">
        <v>23</v>
      </c>
    </row>
    <row r="55" spans="1:7" x14ac:dyDescent="0.25">
      <c r="A55" s="28"/>
      <c r="B55" s="17" t="s">
        <v>0</v>
      </c>
      <c r="C55" s="18">
        <v>9</v>
      </c>
      <c r="D55" s="18">
        <v>5</v>
      </c>
      <c r="E55" s="18">
        <v>9</v>
      </c>
      <c r="F55" s="18">
        <v>23</v>
      </c>
    </row>
    <row r="56" spans="1:7" x14ac:dyDescent="0.25">
      <c r="A56" s="10"/>
    </row>
    <row r="57" spans="1:7" x14ac:dyDescent="0.25">
      <c r="A57" s="44" t="s">
        <v>280</v>
      </c>
      <c r="B57" s="44"/>
      <c r="C57" s="44"/>
      <c r="D57" s="44"/>
      <c r="E57" s="44"/>
      <c r="F57" s="44"/>
      <c r="G57" s="44"/>
    </row>
    <row r="58" spans="1:7" ht="45" x14ac:dyDescent="0.25">
      <c r="A58" s="28" t="s">
        <v>281</v>
      </c>
      <c r="B58" s="37" t="s">
        <v>9</v>
      </c>
      <c r="C58" s="52" t="s">
        <v>408</v>
      </c>
      <c r="D58" s="52" t="s">
        <v>409</v>
      </c>
      <c r="E58" s="52" t="s">
        <v>410</v>
      </c>
      <c r="F58" s="53" t="s">
        <v>407</v>
      </c>
      <c r="G58" s="53" t="s">
        <v>406</v>
      </c>
    </row>
    <row r="59" spans="1:7" x14ac:dyDescent="0.25">
      <c r="A59" s="28"/>
      <c r="B59" s="17" t="s">
        <v>2</v>
      </c>
      <c r="C59" s="18">
        <v>0</v>
      </c>
      <c r="D59" s="18">
        <v>0</v>
      </c>
      <c r="E59" s="18">
        <v>0</v>
      </c>
      <c r="F59" s="40" t="e">
        <f>C59/E59</f>
        <v>#DIV/0!</v>
      </c>
      <c r="G59" s="40" t="e">
        <f>D59/E59</f>
        <v>#DIV/0!</v>
      </c>
    </row>
    <row r="60" spans="1:7" x14ac:dyDescent="0.25">
      <c r="A60" s="28"/>
      <c r="B60" s="17" t="s">
        <v>3</v>
      </c>
      <c r="C60" s="18">
        <v>23</v>
      </c>
      <c r="D60" s="18">
        <v>0</v>
      </c>
      <c r="E60" s="18">
        <v>23</v>
      </c>
      <c r="F60" s="40">
        <f>C60/E60</f>
        <v>1</v>
      </c>
      <c r="G60" s="40">
        <f>D60/E60</f>
        <v>0</v>
      </c>
    </row>
    <row r="61" spans="1:7" x14ac:dyDescent="0.25">
      <c r="A61" s="28"/>
      <c r="B61" s="17" t="s">
        <v>0</v>
      </c>
      <c r="C61" s="18">
        <v>23</v>
      </c>
      <c r="D61" s="18">
        <v>0</v>
      </c>
      <c r="E61" s="18">
        <v>23</v>
      </c>
      <c r="F61" s="40">
        <f>C61/E61</f>
        <v>1</v>
      </c>
      <c r="G61" s="40">
        <f>D61/E61</f>
        <v>0</v>
      </c>
    </row>
    <row r="62" spans="1:7" x14ac:dyDescent="0.25">
      <c r="A62" s="56"/>
      <c r="B62" s="23"/>
    </row>
    <row r="63" spans="1:7" x14ac:dyDescent="0.25">
      <c r="A63" s="44" t="s">
        <v>282</v>
      </c>
      <c r="B63" s="44"/>
      <c r="C63" s="44"/>
      <c r="D63" s="44"/>
      <c r="E63" s="44"/>
      <c r="F63" s="44"/>
      <c r="G63" s="44"/>
    </row>
    <row r="64" spans="1:7" x14ac:dyDescent="0.25">
      <c r="A64" s="56"/>
      <c r="B64" s="37" t="s">
        <v>9</v>
      </c>
      <c r="C64" s="52" t="s">
        <v>408</v>
      </c>
      <c r="D64" s="52" t="s">
        <v>409</v>
      </c>
      <c r="E64" s="52" t="s">
        <v>410</v>
      </c>
      <c r="F64" s="53" t="s">
        <v>407</v>
      </c>
      <c r="G64" s="53" t="s">
        <v>406</v>
      </c>
    </row>
    <row r="65" spans="1:7" ht="30" x14ac:dyDescent="0.25">
      <c r="A65" s="28" t="s">
        <v>292</v>
      </c>
      <c r="B65" s="26" t="s">
        <v>2</v>
      </c>
      <c r="C65" s="18">
        <v>0</v>
      </c>
      <c r="D65" s="18">
        <v>0</v>
      </c>
      <c r="E65" s="18">
        <v>0</v>
      </c>
      <c r="F65" s="40" t="e">
        <f t="shared" ref="F65:F82" si="4">C65/E65</f>
        <v>#DIV/0!</v>
      </c>
      <c r="G65" s="40" t="e">
        <f t="shared" ref="G65:G82" si="5">D65/E65</f>
        <v>#DIV/0!</v>
      </c>
    </row>
    <row r="66" spans="1:7" x14ac:dyDescent="0.25">
      <c r="A66" s="28"/>
      <c r="B66" s="27" t="s">
        <v>3</v>
      </c>
      <c r="C66" s="18">
        <v>16</v>
      </c>
      <c r="D66" s="18">
        <v>7</v>
      </c>
      <c r="E66" s="18">
        <v>23</v>
      </c>
      <c r="F66" s="40">
        <f t="shared" si="4"/>
        <v>0.69565217391304346</v>
      </c>
      <c r="G66" s="40">
        <f t="shared" si="5"/>
        <v>0.30434782608695654</v>
      </c>
    </row>
    <row r="67" spans="1:7" x14ac:dyDescent="0.25">
      <c r="A67" s="28"/>
      <c r="B67" s="27" t="s">
        <v>0</v>
      </c>
      <c r="C67" s="18">
        <v>16</v>
      </c>
      <c r="D67" s="18">
        <v>7</v>
      </c>
      <c r="E67" s="18">
        <v>23</v>
      </c>
      <c r="F67" s="40">
        <f t="shared" si="4"/>
        <v>0.69565217391304346</v>
      </c>
      <c r="G67" s="40">
        <f t="shared" si="5"/>
        <v>0.30434782608695654</v>
      </c>
    </row>
    <row r="68" spans="1:7" ht="30" x14ac:dyDescent="0.25">
      <c r="A68" s="28" t="s">
        <v>293</v>
      </c>
      <c r="B68" s="27" t="s">
        <v>2</v>
      </c>
      <c r="C68" s="18"/>
      <c r="D68" s="18"/>
      <c r="E68" s="18"/>
      <c r="F68" s="40" t="e">
        <f t="shared" si="4"/>
        <v>#DIV/0!</v>
      </c>
      <c r="G68" s="40" t="e">
        <f t="shared" si="5"/>
        <v>#DIV/0!</v>
      </c>
    </row>
    <row r="69" spans="1:7" x14ac:dyDescent="0.25">
      <c r="A69" s="28"/>
      <c r="B69" s="27" t="s">
        <v>3</v>
      </c>
      <c r="C69" s="18">
        <v>6</v>
      </c>
      <c r="D69" s="18">
        <v>17</v>
      </c>
      <c r="E69" s="18">
        <v>23</v>
      </c>
      <c r="F69" s="40">
        <f t="shared" si="4"/>
        <v>0.2608695652173913</v>
      </c>
      <c r="G69" s="40">
        <f t="shared" si="5"/>
        <v>0.73913043478260865</v>
      </c>
    </row>
    <row r="70" spans="1:7" x14ac:dyDescent="0.25">
      <c r="A70" s="28"/>
      <c r="B70" s="27" t="s">
        <v>0</v>
      </c>
      <c r="C70" s="18">
        <v>6</v>
      </c>
      <c r="D70" s="18">
        <v>17</v>
      </c>
      <c r="E70" s="18">
        <v>23</v>
      </c>
      <c r="F70" s="40">
        <f t="shared" si="4"/>
        <v>0.2608695652173913</v>
      </c>
      <c r="G70" s="40">
        <f t="shared" si="5"/>
        <v>0.73913043478260865</v>
      </c>
    </row>
    <row r="71" spans="1:7" ht="45" x14ac:dyDescent="0.25">
      <c r="A71" s="32" t="s">
        <v>294</v>
      </c>
      <c r="B71" s="27" t="s">
        <v>2</v>
      </c>
      <c r="C71" s="18"/>
      <c r="D71" s="18"/>
      <c r="E71" s="18"/>
      <c r="F71" s="40" t="e">
        <f t="shared" si="4"/>
        <v>#DIV/0!</v>
      </c>
      <c r="G71" s="40" t="e">
        <f t="shared" si="5"/>
        <v>#DIV/0!</v>
      </c>
    </row>
    <row r="72" spans="1:7" x14ac:dyDescent="0.25">
      <c r="A72" s="32"/>
      <c r="B72" s="27" t="s">
        <v>3</v>
      </c>
      <c r="C72" s="18">
        <v>12</v>
      </c>
      <c r="D72" s="18">
        <v>5</v>
      </c>
      <c r="E72" s="18">
        <v>17</v>
      </c>
      <c r="F72" s="40">
        <f t="shared" si="4"/>
        <v>0.70588235294117652</v>
      </c>
      <c r="G72" s="40">
        <f t="shared" si="5"/>
        <v>0.29411764705882354</v>
      </c>
    </row>
    <row r="73" spans="1:7" x14ac:dyDescent="0.25">
      <c r="A73" s="32"/>
      <c r="B73" s="27" t="s">
        <v>0</v>
      </c>
      <c r="C73" s="18">
        <v>12</v>
      </c>
      <c r="D73" s="18">
        <v>5</v>
      </c>
      <c r="E73" s="18">
        <v>17</v>
      </c>
      <c r="F73" s="40">
        <f t="shared" si="4"/>
        <v>0.70588235294117652</v>
      </c>
      <c r="G73" s="40">
        <f t="shared" si="5"/>
        <v>0.29411764705882354</v>
      </c>
    </row>
    <row r="74" spans="1:7" ht="45" x14ac:dyDescent="0.25">
      <c r="A74" s="32" t="s">
        <v>295</v>
      </c>
      <c r="B74" s="27" t="s">
        <v>2</v>
      </c>
      <c r="C74" s="18"/>
      <c r="D74" s="18"/>
      <c r="E74" s="18"/>
      <c r="F74" s="40" t="e">
        <f t="shared" si="4"/>
        <v>#DIV/0!</v>
      </c>
      <c r="G74" s="40" t="e">
        <f t="shared" si="5"/>
        <v>#DIV/0!</v>
      </c>
    </row>
    <row r="75" spans="1:7" x14ac:dyDescent="0.25">
      <c r="A75" s="28"/>
      <c r="B75" s="27" t="s">
        <v>3</v>
      </c>
      <c r="C75" s="18">
        <v>4</v>
      </c>
      <c r="D75" s="18">
        <v>13</v>
      </c>
      <c r="E75" s="18">
        <v>17</v>
      </c>
      <c r="F75" s="40">
        <f t="shared" si="4"/>
        <v>0.23529411764705882</v>
      </c>
      <c r="G75" s="40">
        <f t="shared" si="5"/>
        <v>0.76470588235294112</v>
      </c>
    </row>
    <row r="76" spans="1:7" x14ac:dyDescent="0.25">
      <c r="A76" s="28"/>
      <c r="B76" s="27" t="s">
        <v>0</v>
      </c>
      <c r="C76" s="18">
        <v>4</v>
      </c>
      <c r="D76" s="18">
        <v>13</v>
      </c>
      <c r="E76" s="18">
        <v>17</v>
      </c>
      <c r="F76" s="40">
        <f t="shared" si="4"/>
        <v>0.23529411764705882</v>
      </c>
      <c r="G76" s="40">
        <f t="shared" si="5"/>
        <v>0.76470588235294112</v>
      </c>
    </row>
    <row r="77" spans="1:7" ht="30" x14ac:dyDescent="0.25">
      <c r="A77" s="28" t="s">
        <v>296</v>
      </c>
      <c r="B77" s="27" t="s">
        <v>2</v>
      </c>
      <c r="C77" s="18"/>
      <c r="D77" s="18"/>
      <c r="E77" s="18"/>
      <c r="F77" s="40" t="e">
        <f t="shared" si="4"/>
        <v>#DIV/0!</v>
      </c>
      <c r="G77" s="40" t="e">
        <f t="shared" si="5"/>
        <v>#DIV/0!</v>
      </c>
    </row>
    <row r="78" spans="1:7" x14ac:dyDescent="0.25">
      <c r="A78" s="28"/>
      <c r="B78" s="27" t="s">
        <v>3</v>
      </c>
      <c r="C78" s="18">
        <v>6</v>
      </c>
      <c r="D78" s="18">
        <v>17</v>
      </c>
      <c r="E78" s="18">
        <v>23</v>
      </c>
      <c r="F78" s="40">
        <f t="shared" si="4"/>
        <v>0.2608695652173913</v>
      </c>
      <c r="G78" s="40">
        <f t="shared" si="5"/>
        <v>0.73913043478260865</v>
      </c>
    </row>
    <row r="79" spans="1:7" x14ac:dyDescent="0.25">
      <c r="A79" s="28"/>
      <c r="B79" s="27" t="s">
        <v>0</v>
      </c>
      <c r="C79" s="18">
        <v>6</v>
      </c>
      <c r="D79" s="18">
        <v>17</v>
      </c>
      <c r="E79" s="18">
        <v>23</v>
      </c>
      <c r="F79" s="40">
        <f t="shared" si="4"/>
        <v>0.2608695652173913</v>
      </c>
      <c r="G79" s="40">
        <f t="shared" si="5"/>
        <v>0.73913043478260865</v>
      </c>
    </row>
    <row r="80" spans="1:7" ht="30" x14ac:dyDescent="0.25">
      <c r="A80" s="28" t="s">
        <v>53</v>
      </c>
      <c r="B80" s="27" t="s">
        <v>2</v>
      </c>
      <c r="C80" s="18"/>
      <c r="D80" s="18"/>
      <c r="E80" s="18"/>
      <c r="F80" s="40" t="e">
        <f t="shared" si="4"/>
        <v>#DIV/0!</v>
      </c>
      <c r="G80" s="40" t="e">
        <f t="shared" si="5"/>
        <v>#DIV/0!</v>
      </c>
    </row>
    <row r="81" spans="1:7" x14ac:dyDescent="0.25">
      <c r="A81" s="28"/>
      <c r="B81" s="27" t="s">
        <v>3</v>
      </c>
      <c r="C81" s="18">
        <v>22</v>
      </c>
      <c r="D81" s="18">
        <v>1</v>
      </c>
      <c r="E81" s="18">
        <v>23</v>
      </c>
      <c r="F81" s="40">
        <f t="shared" si="4"/>
        <v>0.95652173913043481</v>
      </c>
      <c r="G81" s="40">
        <f t="shared" si="5"/>
        <v>4.3478260869565216E-2</v>
      </c>
    </row>
    <row r="82" spans="1:7" x14ac:dyDescent="0.25">
      <c r="A82" s="28"/>
      <c r="B82" s="27" t="s">
        <v>0</v>
      </c>
      <c r="C82" s="18">
        <v>22</v>
      </c>
      <c r="D82" s="18">
        <v>1</v>
      </c>
      <c r="E82" s="18">
        <v>23</v>
      </c>
      <c r="F82" s="40">
        <f t="shared" si="4"/>
        <v>0.95652173913043481</v>
      </c>
      <c r="G82" s="40">
        <f t="shared" si="5"/>
        <v>4.3478260869565216E-2</v>
      </c>
    </row>
    <row r="83" spans="1:7" x14ac:dyDescent="0.25">
      <c r="A83" s="13"/>
      <c r="B83" s="23"/>
      <c r="C83" s="24"/>
      <c r="D83" s="24"/>
      <c r="E83" s="24"/>
    </row>
    <row r="84" spans="1:7" x14ac:dyDescent="0.25">
      <c r="A84" s="44" t="s">
        <v>283</v>
      </c>
      <c r="B84" s="44"/>
      <c r="C84" s="44"/>
      <c r="D84" s="44"/>
      <c r="E84" s="44"/>
      <c r="F84" s="44"/>
      <c r="G84" s="44"/>
    </row>
    <row r="85" spans="1:7" x14ac:dyDescent="0.25">
      <c r="A85" s="52"/>
      <c r="B85" s="37" t="s">
        <v>9</v>
      </c>
      <c r="C85" s="52" t="s">
        <v>408</v>
      </c>
      <c r="D85" s="52" t="s">
        <v>409</v>
      </c>
      <c r="E85" s="52" t="s">
        <v>410</v>
      </c>
      <c r="F85" s="53" t="s">
        <v>407</v>
      </c>
      <c r="G85" s="53" t="s">
        <v>406</v>
      </c>
    </row>
    <row r="86" spans="1:7" ht="45" x14ac:dyDescent="0.25">
      <c r="A86" s="28" t="s">
        <v>55</v>
      </c>
      <c r="B86" s="17" t="s">
        <v>2</v>
      </c>
      <c r="C86" s="18">
        <v>4</v>
      </c>
      <c r="D86" s="18">
        <v>1</v>
      </c>
      <c r="E86" s="18">
        <v>5</v>
      </c>
      <c r="F86" s="40">
        <f t="shared" ref="F86:F106" si="6">C86/E86</f>
        <v>0.8</v>
      </c>
      <c r="G86" s="40">
        <f t="shared" ref="G86:G106" si="7">D86/E86</f>
        <v>0.2</v>
      </c>
    </row>
    <row r="87" spans="1:7" x14ac:dyDescent="0.25">
      <c r="A87" s="28"/>
      <c r="B87" s="17" t="s">
        <v>3</v>
      </c>
      <c r="C87" s="18">
        <v>23</v>
      </c>
      <c r="D87" s="18">
        <v>44</v>
      </c>
      <c r="E87" s="18">
        <v>67</v>
      </c>
      <c r="F87" s="40">
        <f t="shared" si="6"/>
        <v>0.34328358208955223</v>
      </c>
      <c r="G87" s="40">
        <f t="shared" si="7"/>
        <v>0.65671641791044777</v>
      </c>
    </row>
    <row r="88" spans="1:7" x14ac:dyDescent="0.25">
      <c r="A88" s="28"/>
      <c r="B88" s="17" t="s">
        <v>0</v>
      </c>
      <c r="C88" s="18">
        <v>27</v>
      </c>
      <c r="D88" s="18">
        <v>45</v>
      </c>
      <c r="E88" s="18">
        <v>72</v>
      </c>
      <c r="F88" s="40">
        <f t="shared" si="6"/>
        <v>0.375</v>
      </c>
      <c r="G88" s="40">
        <f t="shared" si="7"/>
        <v>0.625</v>
      </c>
    </row>
    <row r="89" spans="1:7" ht="30" x14ac:dyDescent="0.25">
      <c r="A89" s="28" t="s">
        <v>297</v>
      </c>
      <c r="B89" s="17" t="s">
        <v>2</v>
      </c>
      <c r="C89" s="18">
        <v>5</v>
      </c>
      <c r="D89" s="18">
        <v>0</v>
      </c>
      <c r="E89" s="18">
        <v>5</v>
      </c>
      <c r="F89" s="40">
        <f t="shared" si="6"/>
        <v>1</v>
      </c>
      <c r="G89" s="40">
        <f t="shared" si="7"/>
        <v>0</v>
      </c>
    </row>
    <row r="90" spans="1:7" x14ac:dyDescent="0.25">
      <c r="A90" s="28"/>
      <c r="B90" s="17" t="s">
        <v>3</v>
      </c>
      <c r="C90" s="18">
        <v>39</v>
      </c>
      <c r="D90" s="18">
        <v>28</v>
      </c>
      <c r="E90" s="18">
        <v>67</v>
      </c>
      <c r="F90" s="40">
        <f t="shared" si="6"/>
        <v>0.58208955223880599</v>
      </c>
      <c r="G90" s="40">
        <f t="shared" si="7"/>
        <v>0.41791044776119401</v>
      </c>
    </row>
    <row r="91" spans="1:7" x14ac:dyDescent="0.25">
      <c r="A91" s="28"/>
      <c r="B91" s="17" t="s">
        <v>0</v>
      </c>
      <c r="C91" s="18">
        <v>44</v>
      </c>
      <c r="D91" s="18">
        <v>28</v>
      </c>
      <c r="E91" s="18">
        <v>72</v>
      </c>
      <c r="F91" s="40">
        <f t="shared" si="6"/>
        <v>0.61111111111111116</v>
      </c>
      <c r="G91" s="40">
        <f t="shared" si="7"/>
        <v>0.3888888888888889</v>
      </c>
    </row>
    <row r="92" spans="1:7" ht="60" x14ac:dyDescent="0.25">
      <c r="A92" s="28" t="s">
        <v>298</v>
      </c>
      <c r="B92" s="17" t="s">
        <v>2</v>
      </c>
      <c r="C92" s="18">
        <v>5</v>
      </c>
      <c r="D92" s="18">
        <v>0</v>
      </c>
      <c r="E92" s="18">
        <v>5</v>
      </c>
      <c r="F92" s="40">
        <f t="shared" si="6"/>
        <v>1</v>
      </c>
      <c r="G92" s="40">
        <f t="shared" si="7"/>
        <v>0</v>
      </c>
    </row>
    <row r="93" spans="1:7" x14ac:dyDescent="0.25">
      <c r="A93" s="28"/>
      <c r="B93" s="17" t="s">
        <v>3</v>
      </c>
      <c r="C93" s="18">
        <v>67</v>
      </c>
      <c r="D93" s="18">
        <v>0</v>
      </c>
      <c r="E93" s="18">
        <v>67</v>
      </c>
      <c r="F93" s="40">
        <f t="shared" si="6"/>
        <v>1</v>
      </c>
      <c r="G93" s="40">
        <f t="shared" si="7"/>
        <v>0</v>
      </c>
    </row>
    <row r="94" spans="1:7" x14ac:dyDescent="0.25">
      <c r="A94" s="28"/>
      <c r="B94" s="17" t="s">
        <v>0</v>
      </c>
      <c r="C94" s="18">
        <v>72</v>
      </c>
      <c r="D94" s="18">
        <v>0</v>
      </c>
      <c r="E94" s="18">
        <v>72</v>
      </c>
      <c r="F94" s="40">
        <f t="shared" si="6"/>
        <v>1</v>
      </c>
      <c r="G94" s="40">
        <f t="shared" si="7"/>
        <v>0</v>
      </c>
    </row>
    <row r="95" spans="1:7" ht="45" x14ac:dyDescent="0.25">
      <c r="A95" s="28" t="s">
        <v>60</v>
      </c>
      <c r="B95" s="17" t="s">
        <v>2</v>
      </c>
      <c r="C95" s="18">
        <v>5</v>
      </c>
      <c r="D95" s="18">
        <v>0</v>
      </c>
      <c r="E95" s="18">
        <v>5</v>
      </c>
      <c r="F95" s="40">
        <f t="shared" si="6"/>
        <v>1</v>
      </c>
      <c r="G95" s="40">
        <f t="shared" si="7"/>
        <v>0</v>
      </c>
    </row>
    <row r="96" spans="1:7" x14ac:dyDescent="0.25">
      <c r="A96" s="28"/>
      <c r="B96" s="17" t="s">
        <v>3</v>
      </c>
      <c r="C96" s="18">
        <v>64</v>
      </c>
      <c r="D96" s="18">
        <v>3</v>
      </c>
      <c r="E96" s="18">
        <v>67</v>
      </c>
      <c r="F96" s="40">
        <f t="shared" si="6"/>
        <v>0.95522388059701491</v>
      </c>
      <c r="G96" s="40">
        <f t="shared" si="7"/>
        <v>4.4776119402985072E-2</v>
      </c>
    </row>
    <row r="97" spans="1:7" x14ac:dyDescent="0.25">
      <c r="A97" s="28"/>
      <c r="B97" s="17" t="s">
        <v>0</v>
      </c>
      <c r="C97" s="18">
        <v>69</v>
      </c>
      <c r="D97" s="18">
        <v>3</v>
      </c>
      <c r="E97" s="18">
        <v>72</v>
      </c>
      <c r="F97" s="40">
        <f t="shared" si="6"/>
        <v>0.95833333333333337</v>
      </c>
      <c r="G97" s="40">
        <f t="shared" si="7"/>
        <v>4.1666666666666664E-2</v>
      </c>
    </row>
    <row r="98" spans="1:7" ht="45" x14ac:dyDescent="0.25">
      <c r="A98" s="28" t="s">
        <v>101</v>
      </c>
      <c r="B98" s="17" t="s">
        <v>2</v>
      </c>
      <c r="C98" s="18">
        <v>5</v>
      </c>
      <c r="D98" s="18">
        <v>0</v>
      </c>
      <c r="E98" s="18">
        <v>5</v>
      </c>
      <c r="F98" s="40">
        <f t="shared" si="6"/>
        <v>1</v>
      </c>
      <c r="G98" s="40">
        <f t="shared" si="7"/>
        <v>0</v>
      </c>
    </row>
    <row r="99" spans="1:7" x14ac:dyDescent="0.25">
      <c r="A99" s="28"/>
      <c r="B99" s="17" t="s">
        <v>3</v>
      </c>
      <c r="C99" s="18">
        <v>67</v>
      </c>
      <c r="D99" s="18">
        <v>0</v>
      </c>
      <c r="E99" s="18">
        <v>67</v>
      </c>
      <c r="F99" s="40">
        <f t="shared" si="6"/>
        <v>1</v>
      </c>
      <c r="G99" s="40">
        <f t="shared" si="7"/>
        <v>0</v>
      </c>
    </row>
    <row r="100" spans="1:7" x14ac:dyDescent="0.25">
      <c r="A100" s="28"/>
      <c r="B100" s="17" t="s">
        <v>0</v>
      </c>
      <c r="C100" s="18">
        <v>72</v>
      </c>
      <c r="D100" s="18">
        <v>0</v>
      </c>
      <c r="E100" s="18">
        <v>72</v>
      </c>
      <c r="F100" s="40">
        <f t="shared" si="6"/>
        <v>1</v>
      </c>
      <c r="G100" s="40">
        <f t="shared" si="7"/>
        <v>0</v>
      </c>
    </row>
    <row r="101" spans="1:7" ht="30" x14ac:dyDescent="0.25">
      <c r="A101" s="28" t="s">
        <v>299</v>
      </c>
      <c r="B101" s="17" t="s">
        <v>2</v>
      </c>
      <c r="C101" s="18">
        <v>5</v>
      </c>
      <c r="D101" s="18">
        <v>0</v>
      </c>
      <c r="E101" s="18">
        <v>5</v>
      </c>
      <c r="F101" s="40">
        <f t="shared" si="6"/>
        <v>1</v>
      </c>
      <c r="G101" s="40">
        <f t="shared" si="7"/>
        <v>0</v>
      </c>
    </row>
    <row r="102" spans="1:7" x14ac:dyDescent="0.25">
      <c r="A102" s="28"/>
      <c r="B102" s="17" t="s">
        <v>3</v>
      </c>
      <c r="C102" s="18">
        <v>66</v>
      </c>
      <c r="D102" s="18">
        <v>1</v>
      </c>
      <c r="E102" s="18">
        <v>67</v>
      </c>
      <c r="F102" s="40">
        <f t="shared" si="6"/>
        <v>0.9850746268656716</v>
      </c>
      <c r="G102" s="40">
        <f t="shared" si="7"/>
        <v>1.4925373134328358E-2</v>
      </c>
    </row>
    <row r="103" spans="1:7" x14ac:dyDescent="0.25">
      <c r="A103" s="28"/>
      <c r="B103" s="17" t="s">
        <v>0</v>
      </c>
      <c r="C103" s="18">
        <v>71</v>
      </c>
      <c r="D103" s="18">
        <v>1</v>
      </c>
      <c r="E103" s="18">
        <v>72</v>
      </c>
      <c r="F103" s="40">
        <f t="shared" si="6"/>
        <v>0.98611111111111116</v>
      </c>
      <c r="G103" s="40">
        <f t="shared" si="7"/>
        <v>1.3888888888888888E-2</v>
      </c>
    </row>
    <row r="104" spans="1:7" ht="45" x14ac:dyDescent="0.25">
      <c r="A104" s="28" t="s">
        <v>208</v>
      </c>
      <c r="B104" s="17" t="s">
        <v>2</v>
      </c>
      <c r="C104" s="18">
        <v>5</v>
      </c>
      <c r="D104" s="18">
        <v>0</v>
      </c>
      <c r="E104" s="18">
        <v>5</v>
      </c>
      <c r="F104" s="40">
        <f t="shared" si="6"/>
        <v>1</v>
      </c>
      <c r="G104" s="40">
        <f t="shared" si="7"/>
        <v>0</v>
      </c>
    </row>
    <row r="105" spans="1:7" x14ac:dyDescent="0.25">
      <c r="A105" s="28"/>
      <c r="B105" s="17" t="s">
        <v>3</v>
      </c>
      <c r="C105" s="18">
        <v>67</v>
      </c>
      <c r="D105" s="18">
        <v>0</v>
      </c>
      <c r="E105" s="18">
        <v>67</v>
      </c>
      <c r="F105" s="40">
        <f t="shared" si="6"/>
        <v>1</v>
      </c>
      <c r="G105" s="40">
        <f t="shared" si="7"/>
        <v>0</v>
      </c>
    </row>
    <row r="106" spans="1:7" x14ac:dyDescent="0.25">
      <c r="A106" s="28"/>
      <c r="B106" s="17" t="s">
        <v>0</v>
      </c>
      <c r="C106" s="18">
        <v>72</v>
      </c>
      <c r="D106" s="18">
        <v>0</v>
      </c>
      <c r="E106" s="18">
        <v>72</v>
      </c>
      <c r="F106" s="40">
        <f t="shared" si="6"/>
        <v>1</v>
      </c>
      <c r="G106" s="40">
        <f t="shared" si="7"/>
        <v>0</v>
      </c>
    </row>
    <row r="107" spans="1:7" x14ac:dyDescent="0.25">
      <c r="A107" s="13"/>
      <c r="B107" s="23"/>
      <c r="C107" s="24"/>
      <c r="D107" s="24"/>
      <c r="E107" s="24"/>
    </row>
    <row r="108" spans="1:7" x14ac:dyDescent="0.25">
      <c r="A108" s="44" t="s">
        <v>64</v>
      </c>
      <c r="B108" s="44"/>
      <c r="C108" s="44"/>
      <c r="D108" s="44"/>
      <c r="E108" s="44"/>
      <c r="F108" s="44"/>
      <c r="G108" s="44"/>
    </row>
    <row r="109" spans="1:7" ht="30" x14ac:dyDescent="0.25">
      <c r="A109" s="28" t="s">
        <v>284</v>
      </c>
      <c r="B109" s="37" t="s">
        <v>9</v>
      </c>
      <c r="C109" s="52" t="s">
        <v>408</v>
      </c>
      <c r="D109" s="52" t="s">
        <v>409</v>
      </c>
      <c r="E109" s="52" t="s">
        <v>410</v>
      </c>
      <c r="F109" s="53" t="s">
        <v>407</v>
      </c>
      <c r="G109" s="53" t="s">
        <v>406</v>
      </c>
    </row>
    <row r="110" spans="1:7" x14ac:dyDescent="0.25">
      <c r="A110" s="28"/>
      <c r="B110" s="17" t="s">
        <v>2</v>
      </c>
      <c r="C110" s="18">
        <v>1</v>
      </c>
      <c r="D110" s="18">
        <v>0</v>
      </c>
      <c r="E110" s="18">
        <v>1</v>
      </c>
      <c r="F110" s="40">
        <f>C110/E110</f>
        <v>1</v>
      </c>
      <c r="G110" s="40">
        <f>D110/E110</f>
        <v>0</v>
      </c>
    </row>
    <row r="111" spans="1:7" x14ac:dyDescent="0.25">
      <c r="A111" s="28"/>
      <c r="B111" s="17" t="s">
        <v>3</v>
      </c>
      <c r="C111" s="18">
        <v>34</v>
      </c>
      <c r="D111" s="18">
        <v>3</v>
      </c>
      <c r="E111" s="18">
        <v>37</v>
      </c>
      <c r="F111" s="40">
        <f>C111/E111</f>
        <v>0.91891891891891897</v>
      </c>
      <c r="G111" s="40">
        <f>D111/E111</f>
        <v>8.1081081081081086E-2</v>
      </c>
    </row>
    <row r="112" spans="1:7" x14ac:dyDescent="0.25">
      <c r="A112" s="28"/>
      <c r="B112" s="17" t="s">
        <v>0</v>
      </c>
      <c r="C112" s="18">
        <v>35</v>
      </c>
      <c r="D112" s="18">
        <v>3</v>
      </c>
      <c r="E112" s="18">
        <v>38</v>
      </c>
      <c r="F112" s="40">
        <f>C112/E112</f>
        <v>0.92105263157894735</v>
      </c>
      <c r="G112" s="40">
        <f>D112/E112</f>
        <v>7.8947368421052627E-2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Overall</vt:lpstr>
      <vt:lpstr>102 Rejections</vt:lpstr>
      <vt:lpstr>103 Rejections</vt:lpstr>
      <vt:lpstr>112(a) Enablement Rejections</vt:lpstr>
      <vt:lpstr>112(a) WD Rejections</vt:lpstr>
      <vt:lpstr>112(b) Rejections</vt:lpstr>
      <vt:lpstr>112(d) Rejections</vt:lpstr>
      <vt:lpstr>101 SME Rejections</vt:lpstr>
      <vt:lpstr>Statutory DP</vt:lpstr>
      <vt:lpstr>Non-Statutory DP</vt:lpstr>
      <vt:lpstr>Action Characteristics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Rater, Martin</dc:creator>
  <cp:lastModifiedBy>Rater, Martin</cp:lastModifiedBy>
  <dcterms:created xsi:type="dcterms:W3CDTF">2021-10-06T12:51:33Z</dcterms:created>
  <dcterms:modified xsi:type="dcterms:W3CDTF">2023-12-08T18:58:19Z</dcterms:modified>
</cp:coreProperties>
</file>