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J:\Examination Quality\MRF Data Tables\"/>
    </mc:Choice>
  </mc:AlternateContent>
  <xr:revisionPtr revIDLastSave="0" documentId="13_ncr:1_{A13137A1-E066-44E2-B45D-7D293D011350}" xr6:coauthVersionLast="47" xr6:coauthVersionMax="47" xr10:uidLastSave="{00000000-0000-0000-0000-000000000000}"/>
  <bookViews>
    <workbookView xWindow="-120" yWindow="-120" windowWidth="29040" windowHeight="17520" tabRatio="936" xr2:uid="{00000000-000D-0000-FFFF-FFFF00000000}"/>
  </bookViews>
  <sheets>
    <sheet name="Overall" sheetId="1" r:id="rId1"/>
    <sheet name="102 Rejections" sheetId="2" r:id="rId2"/>
    <sheet name="103 Rejections" sheetId="3" r:id="rId3"/>
    <sheet name="112(a) Enablement Rejections" sheetId="4" r:id="rId4"/>
    <sheet name="112(a) WD Rejections" sheetId="5" r:id="rId5"/>
    <sheet name="112(b) Rejections" sheetId="6" r:id="rId6"/>
    <sheet name="112(d) Rejections" sheetId="7" r:id="rId7"/>
    <sheet name="101 SME Rejections" sheetId="8" r:id="rId8"/>
    <sheet name="Statutory DP" sheetId="10" r:id="rId9"/>
    <sheet name="Non-Statutory DP" sheetId="11" r:id="rId10"/>
    <sheet name="Action Characteristics"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49" i="12" l="1"/>
  <c r="F247" i="12"/>
  <c r="G222" i="12"/>
  <c r="G223" i="12"/>
  <c r="G224" i="12"/>
  <c r="G225" i="12"/>
  <c r="G226" i="12"/>
  <c r="G227" i="12"/>
  <c r="G228" i="12"/>
  <c r="G229" i="12"/>
  <c r="G231" i="12"/>
  <c r="G232" i="12"/>
  <c r="G233" i="12"/>
  <c r="G235" i="12"/>
  <c r="G236" i="12"/>
  <c r="G237" i="12"/>
  <c r="G239" i="12"/>
  <c r="G240" i="12"/>
  <c r="G241" i="12"/>
  <c r="G243" i="12"/>
  <c r="G244" i="12"/>
  <c r="G245" i="12"/>
  <c r="G246" i="12"/>
  <c r="G247" i="12"/>
  <c r="G248" i="12"/>
  <c r="G250" i="12"/>
  <c r="G251" i="12"/>
  <c r="G252" i="12"/>
  <c r="F222" i="12"/>
  <c r="F223" i="12"/>
  <c r="F224" i="12"/>
  <c r="F225" i="12"/>
  <c r="F226" i="12"/>
  <c r="F227" i="12"/>
  <c r="F228" i="12"/>
  <c r="F229" i="12"/>
  <c r="F231" i="12"/>
  <c r="F232" i="12"/>
  <c r="F233" i="12"/>
  <c r="F235" i="12"/>
  <c r="F236" i="12"/>
  <c r="F237" i="12"/>
  <c r="F239" i="12"/>
  <c r="F240" i="12"/>
  <c r="F241" i="12"/>
  <c r="F243" i="12"/>
  <c r="F244" i="12"/>
  <c r="F245" i="12"/>
  <c r="F246" i="12"/>
  <c r="F248" i="12"/>
  <c r="F249" i="12"/>
  <c r="F250" i="12"/>
  <c r="F251" i="12"/>
  <c r="F252" i="12"/>
  <c r="G112" i="10" l="1"/>
  <c r="F47" i="4" l="1"/>
  <c r="F48" i="4"/>
  <c r="F49" i="4"/>
  <c r="G32" i="10" l="1"/>
  <c r="F32" i="10"/>
  <c r="G21" i="10"/>
  <c r="F21" i="10"/>
  <c r="F25" i="10"/>
  <c r="G25" i="10"/>
  <c r="G292" i="12" l="1"/>
  <c r="F292" i="12"/>
  <c r="G291" i="12"/>
  <c r="F291" i="12"/>
  <c r="G290" i="12"/>
  <c r="F290" i="12"/>
  <c r="G289" i="12"/>
  <c r="F289" i="12"/>
  <c r="G288" i="12"/>
  <c r="F288" i="12"/>
  <c r="G287" i="12"/>
  <c r="F287" i="12"/>
  <c r="G286" i="12"/>
  <c r="F286" i="12"/>
  <c r="G285" i="12"/>
  <c r="F285" i="12"/>
  <c r="G284" i="12"/>
  <c r="F284" i="12"/>
  <c r="G283" i="12"/>
  <c r="F283" i="12"/>
  <c r="G279" i="12"/>
  <c r="F279" i="12"/>
  <c r="G278" i="12"/>
  <c r="F278" i="12"/>
  <c r="G277" i="12"/>
  <c r="F277" i="12"/>
  <c r="G276" i="12"/>
  <c r="F276" i="12"/>
  <c r="G275" i="12"/>
  <c r="F275" i="12"/>
  <c r="G274" i="12"/>
  <c r="F274" i="12"/>
  <c r="G273" i="12"/>
  <c r="F273" i="12"/>
  <c r="G271" i="12"/>
  <c r="F271" i="12"/>
  <c r="G270" i="12"/>
  <c r="F270" i="12"/>
  <c r="G269" i="12"/>
  <c r="F269" i="12"/>
  <c r="G268" i="12"/>
  <c r="F268" i="12"/>
  <c r="G267" i="12"/>
  <c r="F267" i="12"/>
  <c r="G266" i="12"/>
  <c r="F266" i="12"/>
  <c r="G265" i="12"/>
  <c r="F265" i="12"/>
  <c r="G264" i="12"/>
  <c r="F264" i="12"/>
  <c r="G263" i="12"/>
  <c r="F263" i="12"/>
  <c r="G262" i="12"/>
  <c r="F262" i="12"/>
  <c r="G261" i="12"/>
  <c r="F261" i="12"/>
  <c r="G260" i="12"/>
  <c r="F260" i="12"/>
  <c r="G259" i="12"/>
  <c r="F259" i="12"/>
  <c r="G258" i="12"/>
  <c r="F258" i="12"/>
  <c r="G257" i="12"/>
  <c r="F257" i="12"/>
  <c r="G256" i="12"/>
  <c r="F256" i="12"/>
  <c r="G221" i="12"/>
  <c r="F221" i="12"/>
  <c r="G217" i="12"/>
  <c r="F217" i="12"/>
  <c r="G216" i="12"/>
  <c r="F216" i="12"/>
  <c r="G215" i="12"/>
  <c r="F215" i="12"/>
  <c r="G214" i="12"/>
  <c r="F214" i="12"/>
  <c r="G213" i="12"/>
  <c r="F213" i="12"/>
  <c r="G212" i="12"/>
  <c r="F212" i="12"/>
  <c r="G211" i="12"/>
  <c r="F211" i="12"/>
  <c r="G210" i="12"/>
  <c r="F210" i="12"/>
  <c r="G209" i="12"/>
  <c r="F209" i="12"/>
  <c r="G208" i="12"/>
  <c r="F208" i="12"/>
  <c r="G207" i="12"/>
  <c r="F207" i="12"/>
  <c r="G206" i="12"/>
  <c r="F206" i="12"/>
  <c r="G205" i="12"/>
  <c r="F205" i="12"/>
  <c r="G204" i="12"/>
  <c r="F204" i="12"/>
  <c r="G203" i="12"/>
  <c r="F203" i="12"/>
  <c r="G202" i="12"/>
  <c r="F202" i="12"/>
  <c r="G201" i="12"/>
  <c r="F201" i="12"/>
  <c r="G200" i="12"/>
  <c r="F200" i="12"/>
  <c r="G199" i="12"/>
  <c r="F199" i="12"/>
  <c r="G198" i="12"/>
  <c r="F198" i="12"/>
  <c r="G197" i="12"/>
  <c r="F197" i="12"/>
  <c r="G196" i="12"/>
  <c r="F196" i="12"/>
  <c r="G195" i="12"/>
  <c r="F195" i="12"/>
  <c r="G194" i="12"/>
  <c r="F194" i="12"/>
  <c r="G190" i="12"/>
  <c r="F190" i="12"/>
  <c r="G189" i="12"/>
  <c r="F189" i="12"/>
  <c r="G188" i="12"/>
  <c r="F188" i="12"/>
  <c r="G187" i="12"/>
  <c r="F187" i="12"/>
  <c r="G186" i="12"/>
  <c r="F186" i="12"/>
  <c r="G185" i="12"/>
  <c r="F185" i="12"/>
  <c r="G184" i="12"/>
  <c r="F184" i="12"/>
  <c r="G183" i="12"/>
  <c r="F183" i="12"/>
  <c r="G182" i="12"/>
  <c r="F182" i="12"/>
  <c r="G181" i="12"/>
  <c r="F181" i="12"/>
  <c r="G180" i="12"/>
  <c r="F180" i="12"/>
  <c r="G179" i="12"/>
  <c r="F179" i="12"/>
  <c r="G178" i="12"/>
  <c r="F178" i="12"/>
  <c r="G177" i="12"/>
  <c r="F177" i="12"/>
  <c r="G176" i="12"/>
  <c r="F176" i="12"/>
  <c r="G175" i="12"/>
  <c r="F175" i="12"/>
  <c r="G174" i="12"/>
  <c r="F174" i="12"/>
  <c r="G173" i="12"/>
  <c r="F173" i="12"/>
  <c r="G172" i="12"/>
  <c r="F172" i="12"/>
  <c r="G171" i="12"/>
  <c r="F171" i="12"/>
  <c r="G170" i="12"/>
  <c r="F170" i="12"/>
  <c r="G169" i="12"/>
  <c r="F169" i="12"/>
  <c r="G168" i="12"/>
  <c r="F168" i="12"/>
  <c r="G167" i="12"/>
  <c r="F167" i="12"/>
  <c r="G166" i="12"/>
  <c r="F166" i="12"/>
  <c r="G165" i="12"/>
  <c r="F165" i="12"/>
  <c r="G164" i="12"/>
  <c r="F164" i="12"/>
  <c r="G163" i="12"/>
  <c r="F163" i="12"/>
  <c r="G162" i="12"/>
  <c r="F162" i="12"/>
  <c r="G161" i="12"/>
  <c r="F161" i="12"/>
  <c r="G160" i="12"/>
  <c r="F160" i="12"/>
  <c r="G159" i="12"/>
  <c r="F159" i="12"/>
  <c r="G158" i="12"/>
  <c r="F158" i="12"/>
  <c r="G157" i="12"/>
  <c r="F157" i="12"/>
  <c r="G156" i="12"/>
  <c r="F156" i="12"/>
  <c r="G155" i="12"/>
  <c r="F155" i="12"/>
  <c r="G154" i="12"/>
  <c r="F154" i="12"/>
  <c r="G153" i="12"/>
  <c r="F153" i="12"/>
  <c r="G152" i="12"/>
  <c r="F152" i="12"/>
  <c r="G151" i="12"/>
  <c r="F151" i="12"/>
  <c r="G150" i="12"/>
  <c r="F150" i="12"/>
  <c r="G149" i="12"/>
  <c r="F149" i="12"/>
  <c r="G148" i="12"/>
  <c r="F148" i="12"/>
  <c r="G147" i="12"/>
  <c r="F147" i="12"/>
  <c r="G146" i="12"/>
  <c r="F146" i="12"/>
  <c r="G145" i="12"/>
  <c r="F145" i="12"/>
  <c r="G144" i="12"/>
  <c r="F144" i="12"/>
  <c r="G143" i="12"/>
  <c r="F143" i="12"/>
  <c r="G139" i="12"/>
  <c r="F139" i="12"/>
  <c r="G138" i="12"/>
  <c r="F138" i="12"/>
  <c r="G137" i="12"/>
  <c r="F137" i="12"/>
  <c r="G136" i="12"/>
  <c r="F136" i="12"/>
  <c r="G135" i="12"/>
  <c r="F135" i="12"/>
  <c r="G134" i="12"/>
  <c r="F134" i="12"/>
  <c r="G133" i="12"/>
  <c r="F133" i="12"/>
  <c r="G132" i="12"/>
  <c r="F132" i="12"/>
  <c r="G131" i="12"/>
  <c r="F131" i="12"/>
  <c r="G130" i="12"/>
  <c r="F130" i="12"/>
  <c r="G129" i="12"/>
  <c r="F129" i="12"/>
  <c r="G128" i="12"/>
  <c r="F128" i="12"/>
  <c r="G127" i="12"/>
  <c r="F127" i="12"/>
  <c r="G126" i="12"/>
  <c r="F126" i="12"/>
  <c r="G125" i="12"/>
  <c r="F125" i="12"/>
  <c r="G124" i="12"/>
  <c r="F124" i="12"/>
  <c r="G123" i="12"/>
  <c r="F123" i="12"/>
  <c r="G122" i="12"/>
  <c r="F122" i="12"/>
  <c r="G121" i="12"/>
  <c r="F121" i="12"/>
  <c r="G120" i="12"/>
  <c r="F120" i="12"/>
  <c r="G119" i="12"/>
  <c r="F119" i="12"/>
  <c r="G118" i="12"/>
  <c r="F118" i="12"/>
  <c r="G117" i="12"/>
  <c r="F117" i="12"/>
  <c r="G116" i="12"/>
  <c r="F116" i="12"/>
  <c r="G115" i="12"/>
  <c r="F115" i="12"/>
  <c r="G114" i="12"/>
  <c r="F114" i="12"/>
  <c r="G113" i="12"/>
  <c r="F113" i="12"/>
  <c r="G112" i="12"/>
  <c r="F112" i="12"/>
  <c r="G111" i="12"/>
  <c r="F111" i="12"/>
  <c r="G110" i="12"/>
  <c r="F110" i="12"/>
  <c r="G109" i="12"/>
  <c r="F109" i="12"/>
  <c r="G108" i="12"/>
  <c r="F108" i="12"/>
  <c r="G107" i="12"/>
  <c r="F107" i="12"/>
  <c r="G106" i="12"/>
  <c r="F106" i="12"/>
  <c r="G105" i="12"/>
  <c r="F105" i="12"/>
  <c r="G104" i="12"/>
  <c r="F104" i="12"/>
  <c r="G103" i="12"/>
  <c r="F103" i="12"/>
  <c r="G102" i="12"/>
  <c r="F102" i="12"/>
  <c r="G101" i="12"/>
  <c r="F101" i="12"/>
  <c r="G100" i="12"/>
  <c r="F100" i="12"/>
  <c r="G99" i="12"/>
  <c r="F99" i="12"/>
  <c r="G98" i="12"/>
  <c r="F98" i="12"/>
  <c r="G97" i="12"/>
  <c r="F97" i="12"/>
  <c r="G96" i="12"/>
  <c r="F96" i="12"/>
  <c r="G95" i="12"/>
  <c r="F95" i="12"/>
  <c r="G94" i="12"/>
  <c r="F94" i="12"/>
  <c r="G93" i="12"/>
  <c r="F93" i="12"/>
  <c r="G92" i="12"/>
  <c r="F92" i="12"/>
  <c r="G91" i="12"/>
  <c r="F91" i="12"/>
  <c r="G90" i="12"/>
  <c r="F90" i="12"/>
  <c r="G89" i="12"/>
  <c r="F89" i="12"/>
  <c r="G88" i="12"/>
  <c r="F88" i="12"/>
  <c r="G87" i="12"/>
  <c r="F87" i="12"/>
  <c r="G86" i="12"/>
  <c r="F86" i="12"/>
  <c r="G85" i="12"/>
  <c r="F85" i="12"/>
  <c r="G84" i="12"/>
  <c r="F84" i="12"/>
  <c r="G80" i="12"/>
  <c r="F80" i="12"/>
  <c r="G79" i="12"/>
  <c r="F79" i="12"/>
  <c r="G78" i="12"/>
  <c r="F78" i="12"/>
  <c r="G77" i="12"/>
  <c r="F77" i="12"/>
  <c r="G76" i="12"/>
  <c r="F76" i="12"/>
  <c r="G75" i="12"/>
  <c r="F75" i="12"/>
  <c r="G74" i="12"/>
  <c r="F74" i="12"/>
  <c r="G73" i="12"/>
  <c r="F73" i="12"/>
  <c r="G72" i="12"/>
  <c r="F72" i="12"/>
  <c r="G71" i="12"/>
  <c r="F71" i="12"/>
  <c r="G70" i="12"/>
  <c r="F70" i="12"/>
  <c r="G69" i="12"/>
  <c r="F69" i="12"/>
  <c r="G68" i="12"/>
  <c r="F68" i="12"/>
  <c r="G67" i="12"/>
  <c r="F67" i="12"/>
  <c r="G66" i="12"/>
  <c r="F66" i="12"/>
  <c r="G65" i="12"/>
  <c r="F65" i="12"/>
  <c r="G64" i="12"/>
  <c r="F64" i="12"/>
  <c r="G63" i="12"/>
  <c r="F63" i="12"/>
  <c r="G62" i="12"/>
  <c r="F62" i="12"/>
  <c r="G61" i="12"/>
  <c r="F61" i="12"/>
  <c r="G60" i="12"/>
  <c r="F60" i="12"/>
  <c r="G59" i="12"/>
  <c r="F59" i="12"/>
  <c r="G58" i="12"/>
  <c r="F58" i="12"/>
  <c r="G57" i="12"/>
  <c r="F57" i="12"/>
  <c r="G56" i="12"/>
  <c r="F56" i="12"/>
  <c r="G55" i="12"/>
  <c r="F55" i="12"/>
  <c r="G54" i="12"/>
  <c r="F54" i="12"/>
  <c r="G53" i="12"/>
  <c r="F53" i="12"/>
  <c r="G52" i="12"/>
  <c r="F52" i="12"/>
  <c r="G51" i="12"/>
  <c r="F51" i="12"/>
  <c r="G50" i="12"/>
  <c r="F50" i="12"/>
  <c r="G49" i="12"/>
  <c r="F49" i="12"/>
  <c r="G45" i="12"/>
  <c r="F45" i="12"/>
  <c r="G44" i="12"/>
  <c r="F44" i="12"/>
  <c r="G43" i="12"/>
  <c r="F43" i="12"/>
  <c r="G42" i="12"/>
  <c r="F42" i="12"/>
  <c r="G41" i="12"/>
  <c r="F41" i="12"/>
  <c r="G40" i="12"/>
  <c r="F40" i="12"/>
  <c r="G39" i="12"/>
  <c r="F39" i="12"/>
  <c r="G38" i="12"/>
  <c r="F38" i="12"/>
  <c r="G37" i="12"/>
  <c r="F37" i="12"/>
  <c r="G36" i="12"/>
  <c r="F36" i="12"/>
  <c r="G35" i="12"/>
  <c r="F35" i="12"/>
  <c r="G34" i="12"/>
  <c r="F34" i="12"/>
  <c r="G33" i="12"/>
  <c r="F33" i="12"/>
  <c r="G32" i="12"/>
  <c r="F32" i="12"/>
  <c r="G31" i="12"/>
  <c r="F31" i="12"/>
  <c r="G30" i="12"/>
  <c r="F30" i="12"/>
  <c r="G29" i="12"/>
  <c r="F29" i="12"/>
  <c r="G28" i="12"/>
  <c r="F28" i="12"/>
  <c r="G27" i="12"/>
  <c r="F27" i="12"/>
  <c r="G26" i="12"/>
  <c r="F26" i="12"/>
  <c r="G25" i="12"/>
  <c r="F25" i="12"/>
  <c r="G24" i="12"/>
  <c r="F24" i="12"/>
  <c r="G23" i="12"/>
  <c r="F23" i="12"/>
  <c r="G22" i="12"/>
  <c r="F22" i="12"/>
  <c r="G21" i="12"/>
  <c r="F21" i="12"/>
  <c r="G20" i="12"/>
  <c r="F20" i="12"/>
  <c r="G19" i="12"/>
  <c r="F19" i="12"/>
  <c r="G18" i="12"/>
  <c r="F18" i="12"/>
  <c r="G17" i="12"/>
  <c r="F17" i="12"/>
  <c r="G16" i="12"/>
  <c r="F16" i="12"/>
  <c r="G15" i="12"/>
  <c r="F15" i="12"/>
  <c r="G14" i="12"/>
  <c r="F14" i="12"/>
  <c r="G13" i="12"/>
  <c r="F13" i="12"/>
  <c r="G12" i="12"/>
  <c r="F12" i="12"/>
  <c r="G11" i="12"/>
  <c r="F11" i="12"/>
  <c r="G10" i="12"/>
  <c r="F10" i="12"/>
  <c r="G9" i="12"/>
  <c r="F9" i="12"/>
  <c r="G8" i="12"/>
  <c r="F8" i="12"/>
  <c r="G7" i="12"/>
  <c r="F7" i="12"/>
  <c r="G6" i="12"/>
  <c r="F6" i="12"/>
  <c r="G142" i="11"/>
  <c r="F142" i="11"/>
  <c r="G141" i="11"/>
  <c r="F141" i="11"/>
  <c r="G140" i="11"/>
  <c r="F140"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F120" i="11"/>
  <c r="G119" i="11"/>
  <c r="F119" i="11"/>
  <c r="G118" i="11"/>
  <c r="F118" i="11"/>
  <c r="G117" i="11"/>
  <c r="F117" i="11"/>
  <c r="G116" i="11"/>
  <c r="F116" i="11"/>
  <c r="G115" i="11"/>
  <c r="F115" i="11"/>
  <c r="G114" i="11"/>
  <c r="F114" i="11"/>
  <c r="G113" i="11"/>
  <c r="F113" i="11"/>
  <c r="G109" i="11"/>
  <c r="F109" i="11"/>
  <c r="G108" i="11"/>
  <c r="F108" i="11"/>
  <c r="G107" i="11"/>
  <c r="F107" i="11"/>
  <c r="G106" i="11"/>
  <c r="F106" i="11"/>
  <c r="G105" i="11"/>
  <c r="F105" i="11"/>
  <c r="G104" i="11"/>
  <c r="F104" i="11"/>
  <c r="G103" i="11"/>
  <c r="F103" i="11"/>
  <c r="G102" i="11"/>
  <c r="F102" i="11"/>
  <c r="G101" i="11"/>
  <c r="F101" i="11"/>
  <c r="G100" i="11"/>
  <c r="F100" i="11"/>
  <c r="G99" i="11"/>
  <c r="F99" i="11"/>
  <c r="G98" i="11"/>
  <c r="F98" i="11"/>
  <c r="G97" i="11"/>
  <c r="F97" i="11"/>
  <c r="G96" i="11"/>
  <c r="F96" i="11"/>
  <c r="G95" i="11"/>
  <c r="F95" i="11"/>
  <c r="G94" i="11"/>
  <c r="F94" i="11"/>
  <c r="G93" i="11"/>
  <c r="F93" i="11"/>
  <c r="G92" i="11"/>
  <c r="F92" i="11"/>
  <c r="G91" i="11"/>
  <c r="F91" i="11"/>
  <c r="G90" i="11"/>
  <c r="F90" i="11"/>
  <c r="G89" i="11"/>
  <c r="F89" i="11"/>
  <c r="G88" i="11"/>
  <c r="F88" i="11"/>
  <c r="G87" i="11"/>
  <c r="F87" i="11"/>
  <c r="G86" i="11"/>
  <c r="F86" i="11"/>
  <c r="G82" i="11"/>
  <c r="F82" i="11"/>
  <c r="G81" i="11"/>
  <c r="F81" i="11"/>
  <c r="G80" i="11"/>
  <c r="F80" i="11"/>
  <c r="G70" i="11"/>
  <c r="F70" i="11"/>
  <c r="G69" i="11"/>
  <c r="F69" i="11"/>
  <c r="G68" i="11"/>
  <c r="F68" i="11"/>
  <c r="G63" i="11"/>
  <c r="F63" i="11"/>
  <c r="G62" i="11"/>
  <c r="F62" i="11"/>
  <c r="G61" i="11"/>
  <c r="F61" i="11"/>
  <c r="G60" i="11"/>
  <c r="F60" i="11"/>
  <c r="G59" i="11"/>
  <c r="F59" i="11"/>
  <c r="G58" i="11"/>
  <c r="F58" i="11"/>
  <c r="G54" i="11"/>
  <c r="F54" i="11"/>
  <c r="G53" i="11"/>
  <c r="F53" i="11"/>
  <c r="G52" i="11"/>
  <c r="F52" i="11"/>
  <c r="G51" i="11"/>
  <c r="F51" i="11"/>
  <c r="G50" i="11"/>
  <c r="F50" i="11"/>
  <c r="G49" i="11"/>
  <c r="F49" i="11"/>
  <c r="G45" i="11"/>
  <c r="F45" i="11"/>
  <c r="G44" i="11"/>
  <c r="F44" i="11"/>
  <c r="G43" i="11"/>
  <c r="F43" i="11"/>
  <c r="G42" i="11"/>
  <c r="F42" i="11"/>
  <c r="G38" i="11"/>
  <c r="F38" i="11"/>
  <c r="G37" i="11"/>
  <c r="F37" i="11"/>
  <c r="G36" i="11"/>
  <c r="F36" i="11"/>
  <c r="G35" i="11"/>
  <c r="F35" i="11"/>
  <c r="G34" i="11"/>
  <c r="F34" i="11"/>
  <c r="G33" i="11"/>
  <c r="F33" i="11"/>
  <c r="G32" i="11"/>
  <c r="F32" i="11"/>
  <c r="G31" i="11"/>
  <c r="F31" i="11"/>
  <c r="G27" i="11"/>
  <c r="F27" i="11"/>
  <c r="G26" i="11"/>
  <c r="F26" i="11"/>
  <c r="G25" i="11"/>
  <c r="F25" i="11"/>
  <c r="G24" i="11"/>
  <c r="F24" i="11"/>
  <c r="G23" i="11"/>
  <c r="F23" i="11"/>
  <c r="G22" i="11"/>
  <c r="F22" i="11"/>
  <c r="G21" i="11"/>
  <c r="F21" i="11"/>
  <c r="G20" i="11"/>
  <c r="F20" i="11"/>
  <c r="F9" i="11"/>
  <c r="G8" i="11"/>
  <c r="F8" i="11"/>
  <c r="G7" i="11"/>
  <c r="F7" i="11"/>
  <c r="G6" i="11"/>
  <c r="F6" i="11"/>
  <c r="F112" i="10"/>
  <c r="G111" i="10"/>
  <c r="F111" i="10"/>
  <c r="G110" i="10"/>
  <c r="F110" i="10"/>
  <c r="G106" i="10"/>
  <c r="F106" i="10"/>
  <c r="G105" i="10"/>
  <c r="F105" i="10"/>
  <c r="G104" i="10"/>
  <c r="F104" i="10"/>
  <c r="G103" i="10"/>
  <c r="F103" i="10"/>
  <c r="G102" i="10"/>
  <c r="F102" i="10"/>
  <c r="G101" i="10"/>
  <c r="F101" i="10"/>
  <c r="G100" i="10"/>
  <c r="F100" i="10"/>
  <c r="G99" i="10"/>
  <c r="F99" i="10"/>
  <c r="G98" i="10"/>
  <c r="F98" i="10"/>
  <c r="G97" i="10"/>
  <c r="F97" i="10"/>
  <c r="G96" i="10"/>
  <c r="F96" i="10"/>
  <c r="G95" i="10"/>
  <c r="F95" i="10"/>
  <c r="G94" i="10"/>
  <c r="F94" i="10"/>
  <c r="G93" i="10"/>
  <c r="F93" i="10"/>
  <c r="G92" i="10"/>
  <c r="F92" i="10"/>
  <c r="G91" i="10"/>
  <c r="F91" i="10"/>
  <c r="G90" i="10"/>
  <c r="F90" i="10"/>
  <c r="G89" i="10"/>
  <c r="F89" i="10"/>
  <c r="G88" i="10"/>
  <c r="F88" i="10"/>
  <c r="G87" i="10"/>
  <c r="F87" i="10"/>
  <c r="G86" i="10"/>
  <c r="F86" i="10"/>
  <c r="G82" i="10"/>
  <c r="F82" i="10"/>
  <c r="G81" i="10"/>
  <c r="F81" i="10"/>
  <c r="G80" i="10"/>
  <c r="F80" i="10"/>
  <c r="G79" i="10"/>
  <c r="F79" i="10"/>
  <c r="G78" i="10"/>
  <c r="F78" i="10"/>
  <c r="G77" i="10"/>
  <c r="F77" i="10"/>
  <c r="G76" i="10"/>
  <c r="F76" i="10"/>
  <c r="G75" i="10"/>
  <c r="F75" i="10"/>
  <c r="G74" i="10"/>
  <c r="F74" i="10"/>
  <c r="G73" i="10"/>
  <c r="F73" i="10"/>
  <c r="G72" i="10"/>
  <c r="F72" i="10"/>
  <c r="G71" i="10"/>
  <c r="F71" i="10"/>
  <c r="G70" i="10"/>
  <c r="F70" i="10"/>
  <c r="G69" i="10"/>
  <c r="F69" i="10"/>
  <c r="G68" i="10"/>
  <c r="F68" i="10"/>
  <c r="G67" i="10"/>
  <c r="F67" i="10"/>
  <c r="G66" i="10"/>
  <c r="F66" i="10"/>
  <c r="G65" i="10"/>
  <c r="F65" i="10"/>
  <c r="G61" i="10"/>
  <c r="F61" i="10"/>
  <c r="G60" i="10"/>
  <c r="F60" i="10"/>
  <c r="G59" i="10"/>
  <c r="F59" i="10"/>
  <c r="G49" i="10"/>
  <c r="F49" i="10"/>
  <c r="G48" i="10"/>
  <c r="F48" i="10"/>
  <c r="G47" i="10"/>
  <c r="F47" i="10"/>
  <c r="G46" i="10"/>
  <c r="F46" i="10"/>
  <c r="G45" i="10"/>
  <c r="F45" i="10"/>
  <c r="G44" i="10"/>
  <c r="F44" i="10"/>
  <c r="G40" i="10"/>
  <c r="F40" i="10"/>
  <c r="G39" i="10"/>
  <c r="F39" i="10"/>
  <c r="G38" i="10"/>
  <c r="F38" i="10"/>
  <c r="G34" i="10"/>
  <c r="F34" i="10"/>
  <c r="G33" i="10"/>
  <c r="F33" i="10"/>
  <c r="G31" i="10"/>
  <c r="F31" i="10"/>
  <c r="G27" i="10"/>
  <c r="F27" i="10"/>
  <c r="G26" i="10"/>
  <c r="F26" i="10"/>
  <c r="G24" i="10"/>
  <c r="F24" i="10"/>
  <c r="G23" i="10"/>
  <c r="F23" i="10"/>
  <c r="G22" i="10"/>
  <c r="F22" i="10"/>
  <c r="G20" i="10"/>
  <c r="F20" i="10"/>
  <c r="G9" i="10"/>
  <c r="F9" i="10"/>
  <c r="G8" i="10"/>
  <c r="F8" i="10"/>
  <c r="G7" i="10"/>
  <c r="F7" i="10"/>
  <c r="G6" i="10"/>
  <c r="F6" i="10"/>
  <c r="G260" i="8"/>
  <c r="F260" i="8"/>
  <c r="G259" i="8"/>
  <c r="F259" i="8"/>
  <c r="G258" i="8"/>
  <c r="F258" i="8"/>
  <c r="G254" i="8"/>
  <c r="F254" i="8"/>
  <c r="G253" i="8"/>
  <c r="F253" i="8"/>
  <c r="G252" i="8"/>
  <c r="F252" i="8"/>
  <c r="G251" i="8"/>
  <c r="F251" i="8"/>
  <c r="G250" i="8"/>
  <c r="F250" i="8"/>
  <c r="G249" i="8"/>
  <c r="F249" i="8"/>
  <c r="G248" i="8"/>
  <c r="F248" i="8"/>
  <c r="G247" i="8"/>
  <c r="F247" i="8"/>
  <c r="G246" i="8"/>
  <c r="F246" i="8"/>
  <c r="G245" i="8"/>
  <c r="F245" i="8"/>
  <c r="G244" i="8"/>
  <c r="F244" i="8"/>
  <c r="G243" i="8"/>
  <c r="F243" i="8"/>
  <c r="G242" i="8"/>
  <c r="F242" i="8"/>
  <c r="G241" i="8"/>
  <c r="F241" i="8"/>
  <c r="G240" i="8"/>
  <c r="F240" i="8"/>
  <c r="G236" i="8"/>
  <c r="F236" i="8"/>
  <c r="G235" i="8"/>
  <c r="F235" i="8"/>
  <c r="G234" i="8"/>
  <c r="F234" i="8"/>
  <c r="G233" i="8"/>
  <c r="F233" i="8"/>
  <c r="G232" i="8"/>
  <c r="F232" i="8"/>
  <c r="G231" i="8"/>
  <c r="F231" i="8"/>
  <c r="G230" i="8"/>
  <c r="F230" i="8"/>
  <c r="G229" i="8"/>
  <c r="F229" i="8"/>
  <c r="G228" i="8"/>
  <c r="F228" i="8"/>
  <c r="G227" i="8"/>
  <c r="F227" i="8"/>
  <c r="G226" i="8"/>
  <c r="F226" i="8"/>
  <c r="G225" i="8"/>
  <c r="F225" i="8"/>
  <c r="G224" i="8"/>
  <c r="F224" i="8"/>
  <c r="G223" i="8"/>
  <c r="F223" i="8"/>
  <c r="G222" i="8"/>
  <c r="F222" i="8"/>
  <c r="G221" i="8"/>
  <c r="F221" i="8"/>
  <c r="G220" i="8"/>
  <c r="F220" i="8"/>
  <c r="G219" i="8"/>
  <c r="F219" i="8"/>
  <c r="G218" i="8"/>
  <c r="F218" i="8"/>
  <c r="G217" i="8"/>
  <c r="F217" i="8"/>
  <c r="G216" i="8"/>
  <c r="F216" i="8"/>
  <c r="G215" i="8"/>
  <c r="F215" i="8"/>
  <c r="G214" i="8"/>
  <c r="F214" i="8"/>
  <c r="G213" i="8"/>
  <c r="F213" i="8"/>
  <c r="G212" i="8"/>
  <c r="F212" i="8"/>
  <c r="G211" i="8"/>
  <c r="F211" i="8"/>
  <c r="G210" i="8"/>
  <c r="F210" i="8"/>
  <c r="G209" i="8"/>
  <c r="F209" i="8"/>
  <c r="G208" i="8"/>
  <c r="F208" i="8"/>
  <c r="G207" i="8"/>
  <c r="F207" i="8"/>
  <c r="G206" i="8"/>
  <c r="F206" i="8"/>
  <c r="G205" i="8"/>
  <c r="F205" i="8"/>
  <c r="G204" i="8"/>
  <c r="F204" i="8"/>
  <c r="G203" i="8"/>
  <c r="F203" i="8"/>
  <c r="G202" i="8"/>
  <c r="F202" i="8"/>
  <c r="G201" i="8"/>
  <c r="F201" i="8"/>
  <c r="G200" i="8"/>
  <c r="F200" i="8"/>
  <c r="G199" i="8"/>
  <c r="F199" i="8"/>
  <c r="G198" i="8"/>
  <c r="F198" i="8"/>
  <c r="G197" i="8"/>
  <c r="F197" i="8"/>
  <c r="G196" i="8"/>
  <c r="F196" i="8"/>
  <c r="G195" i="8"/>
  <c r="F195" i="8"/>
  <c r="G194" i="8"/>
  <c r="F194" i="8"/>
  <c r="G193" i="8"/>
  <c r="F193" i="8"/>
  <c r="G192" i="8"/>
  <c r="F192" i="8"/>
  <c r="G191" i="8"/>
  <c r="F191" i="8"/>
  <c r="G190" i="8"/>
  <c r="F190" i="8"/>
  <c r="G189" i="8"/>
  <c r="F189" i="8"/>
  <c r="G188" i="8"/>
  <c r="F188" i="8"/>
  <c r="G187" i="8"/>
  <c r="F187" i="8"/>
  <c r="G186" i="8"/>
  <c r="F186" i="8"/>
  <c r="G185" i="8"/>
  <c r="F185" i="8"/>
  <c r="G184" i="8"/>
  <c r="F184" i="8"/>
  <c r="G183" i="8"/>
  <c r="F183" i="8"/>
  <c r="G182" i="8"/>
  <c r="F182" i="8"/>
  <c r="G181" i="8"/>
  <c r="F181" i="8"/>
  <c r="G180" i="8"/>
  <c r="F180" i="8"/>
  <c r="G179" i="8"/>
  <c r="F179" i="8"/>
  <c r="G178" i="8"/>
  <c r="F178" i="8"/>
  <c r="G177" i="8"/>
  <c r="F177" i="8"/>
  <c r="G176" i="8"/>
  <c r="F176" i="8"/>
  <c r="G175" i="8"/>
  <c r="F175" i="8"/>
  <c r="G174" i="8"/>
  <c r="F174" i="8"/>
  <c r="G173" i="8"/>
  <c r="F173" i="8"/>
  <c r="G172" i="8"/>
  <c r="F172" i="8"/>
  <c r="G171" i="8"/>
  <c r="F171" i="8"/>
  <c r="G170" i="8"/>
  <c r="F170" i="8"/>
  <c r="G169" i="8"/>
  <c r="F169" i="8"/>
  <c r="G168" i="8"/>
  <c r="F168" i="8"/>
  <c r="G167" i="8"/>
  <c r="F167" i="8"/>
  <c r="G166" i="8"/>
  <c r="F166" i="8"/>
  <c r="G165" i="8"/>
  <c r="F165" i="8"/>
  <c r="G164" i="8"/>
  <c r="F164" i="8"/>
  <c r="G163" i="8"/>
  <c r="F163" i="8"/>
  <c r="G162" i="8"/>
  <c r="F162" i="8"/>
  <c r="G161" i="8"/>
  <c r="F161" i="8"/>
  <c r="G160" i="8"/>
  <c r="F160" i="8"/>
  <c r="G159" i="8"/>
  <c r="F159" i="8"/>
  <c r="G158" i="8"/>
  <c r="F158" i="8"/>
  <c r="G157" i="8"/>
  <c r="F157" i="8"/>
  <c r="G156" i="8"/>
  <c r="F156" i="8"/>
  <c r="G155" i="8"/>
  <c r="F155" i="8"/>
  <c r="G154" i="8"/>
  <c r="F154" i="8"/>
  <c r="G153" i="8"/>
  <c r="F153" i="8"/>
  <c r="G149" i="8"/>
  <c r="F149" i="8"/>
  <c r="G148" i="8"/>
  <c r="F148" i="8"/>
  <c r="G147" i="8"/>
  <c r="F147" i="8"/>
  <c r="G137" i="8"/>
  <c r="F137" i="8"/>
  <c r="G136" i="8"/>
  <c r="F136" i="8"/>
  <c r="G135" i="8"/>
  <c r="F135" i="8"/>
  <c r="G131" i="8"/>
  <c r="F131" i="8"/>
  <c r="G130" i="8"/>
  <c r="F130" i="8"/>
  <c r="G129" i="8"/>
  <c r="F129" i="8"/>
  <c r="G128" i="8"/>
  <c r="F128" i="8"/>
  <c r="G127" i="8"/>
  <c r="F127" i="8"/>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F112" i="8"/>
  <c r="G111" i="8"/>
  <c r="F111" i="8"/>
  <c r="G110" i="8"/>
  <c r="F110" i="8"/>
  <c r="G109" i="8"/>
  <c r="F109" i="8"/>
  <c r="G108" i="8"/>
  <c r="F108" i="8"/>
  <c r="G107" i="8"/>
  <c r="F107" i="8"/>
  <c r="G106" i="8"/>
  <c r="F106" i="8"/>
  <c r="G105" i="8"/>
  <c r="F105" i="8"/>
  <c r="G104" i="8"/>
  <c r="F104" i="8"/>
  <c r="G103" i="8"/>
  <c r="F103" i="8"/>
  <c r="G102" i="8"/>
  <c r="F102" i="8"/>
  <c r="G101" i="8"/>
  <c r="F101" i="8"/>
  <c r="G100" i="8"/>
  <c r="F100" i="8"/>
  <c r="G99" i="8"/>
  <c r="F99" i="8"/>
  <c r="G98" i="8"/>
  <c r="F98" i="8"/>
  <c r="G97" i="8"/>
  <c r="F97" i="8"/>
  <c r="G96" i="8"/>
  <c r="F96" i="8"/>
  <c r="G95" i="8"/>
  <c r="F95" i="8"/>
  <c r="G94" i="8"/>
  <c r="F94" i="8"/>
  <c r="G93" i="8"/>
  <c r="F93" i="8"/>
  <c r="G92" i="8"/>
  <c r="F92" i="8"/>
  <c r="G91" i="8"/>
  <c r="F91" i="8"/>
  <c r="G90" i="8"/>
  <c r="F90" i="8"/>
  <c r="G89" i="8"/>
  <c r="F89" i="8"/>
  <c r="G88" i="8"/>
  <c r="F88" i="8"/>
  <c r="G87" i="8"/>
  <c r="F87" i="8"/>
  <c r="G86" i="8"/>
  <c r="F86" i="8"/>
  <c r="G85" i="8"/>
  <c r="F85" i="8"/>
  <c r="G84" i="8"/>
  <c r="F84" i="8"/>
  <c r="G83" i="8"/>
  <c r="F83" i="8"/>
  <c r="G82" i="8"/>
  <c r="F82" i="8"/>
  <c r="G81" i="8"/>
  <c r="F81" i="8"/>
  <c r="G80" i="8"/>
  <c r="F80" i="8"/>
  <c r="G79" i="8"/>
  <c r="F79" i="8"/>
  <c r="G78" i="8"/>
  <c r="F78" i="8"/>
  <c r="G77" i="8"/>
  <c r="F77" i="8"/>
  <c r="G76" i="8"/>
  <c r="F76" i="8"/>
  <c r="G75" i="8"/>
  <c r="F75" i="8"/>
  <c r="G74" i="8"/>
  <c r="F74" i="8"/>
  <c r="G73" i="8"/>
  <c r="F73" i="8"/>
  <c r="G72" i="8"/>
  <c r="F72" i="8"/>
  <c r="G71" i="8"/>
  <c r="F71" i="8"/>
  <c r="G70" i="8"/>
  <c r="F70" i="8"/>
  <c r="G69" i="8"/>
  <c r="F69" i="8"/>
  <c r="G68" i="8"/>
  <c r="F68" i="8"/>
  <c r="G67" i="8"/>
  <c r="F67" i="8"/>
  <c r="G66" i="8"/>
  <c r="F66" i="8"/>
  <c r="G65" i="8"/>
  <c r="F65" i="8"/>
  <c r="G64" i="8"/>
  <c r="F64" i="8"/>
  <c r="G63" i="8"/>
  <c r="F63" i="8"/>
  <c r="G62" i="8"/>
  <c r="F62" i="8"/>
  <c r="G61" i="8"/>
  <c r="F61" i="8"/>
  <c r="G60" i="8"/>
  <c r="F60" i="8"/>
  <c r="G59" i="8"/>
  <c r="F59" i="8"/>
  <c r="G58" i="8"/>
  <c r="F58" i="8"/>
  <c r="G57" i="8"/>
  <c r="F57" i="8"/>
  <c r="G56" i="8"/>
  <c r="F56" i="8"/>
  <c r="G55" i="8"/>
  <c r="F55" i="8"/>
  <c r="G54" i="8"/>
  <c r="F54" i="8"/>
  <c r="G53" i="8"/>
  <c r="F53" i="8"/>
  <c r="G52" i="8"/>
  <c r="F52" i="8"/>
  <c r="G51" i="8"/>
  <c r="F51" i="8"/>
  <c r="G50" i="8"/>
  <c r="F50" i="8"/>
  <c r="G49" i="8"/>
  <c r="F49" i="8"/>
  <c r="G48" i="8"/>
  <c r="F48" i="8"/>
  <c r="G47" i="8"/>
  <c r="F47" i="8"/>
  <c r="G46" i="8"/>
  <c r="F46" i="8"/>
  <c r="G45" i="8"/>
  <c r="F45" i="8"/>
  <c r="G44" i="8"/>
  <c r="F44" i="8"/>
  <c r="G43" i="8"/>
  <c r="F43" i="8"/>
  <c r="G42" i="8"/>
  <c r="F42" i="8"/>
  <c r="G41" i="8"/>
  <c r="F41" i="8"/>
  <c r="G40" i="8"/>
  <c r="F40" i="8"/>
  <c r="G39" i="8"/>
  <c r="F39" i="8"/>
  <c r="G38" i="8"/>
  <c r="F38" i="8"/>
  <c r="G37" i="8"/>
  <c r="F37" i="8"/>
  <c r="G36" i="8"/>
  <c r="F36" i="8"/>
  <c r="G35" i="8"/>
  <c r="F35" i="8"/>
  <c r="G34" i="8"/>
  <c r="F34" i="8"/>
  <c r="G33" i="8"/>
  <c r="F33" i="8"/>
  <c r="G32" i="8"/>
  <c r="F32" i="8"/>
  <c r="G31" i="8"/>
  <c r="F31" i="8"/>
  <c r="G30" i="8"/>
  <c r="F30" i="8"/>
  <c r="G29" i="8"/>
  <c r="F29" i="8"/>
  <c r="G28" i="8"/>
  <c r="F28" i="8"/>
  <c r="G27" i="8"/>
  <c r="F27" i="8"/>
  <c r="G26" i="8"/>
  <c r="F26" i="8"/>
  <c r="G25" i="8"/>
  <c r="F25" i="8"/>
  <c r="G24" i="8"/>
  <c r="F24" i="8"/>
  <c r="G23" i="8"/>
  <c r="F23" i="8"/>
  <c r="G22" i="8"/>
  <c r="F22" i="8"/>
  <c r="G21" i="8"/>
  <c r="F21" i="8"/>
  <c r="G20" i="8"/>
  <c r="F20" i="8"/>
  <c r="G9" i="8"/>
  <c r="F9" i="8"/>
  <c r="G8" i="8"/>
  <c r="F8" i="8"/>
  <c r="G7" i="8"/>
  <c r="F7" i="8"/>
  <c r="G6" i="8"/>
  <c r="F6" i="8"/>
  <c r="G72" i="7"/>
  <c r="F72" i="7"/>
  <c r="G71" i="7"/>
  <c r="F71" i="7"/>
  <c r="G70" i="7"/>
  <c r="F70" i="7"/>
  <c r="G66" i="7"/>
  <c r="F66" i="7"/>
  <c r="G65" i="7"/>
  <c r="F65" i="7"/>
  <c r="G64" i="7"/>
  <c r="F64" i="7"/>
  <c r="G63" i="7"/>
  <c r="F63" i="7"/>
  <c r="G62" i="7"/>
  <c r="F62" i="7"/>
  <c r="G61" i="7"/>
  <c r="F61" i="7"/>
  <c r="G60" i="7"/>
  <c r="F60" i="7"/>
  <c r="G59" i="7"/>
  <c r="F59" i="7"/>
  <c r="G58" i="7"/>
  <c r="F58" i="7"/>
  <c r="G57" i="7"/>
  <c r="F57" i="7"/>
  <c r="G56" i="7"/>
  <c r="F56" i="7"/>
  <c r="G55" i="7"/>
  <c r="F55" i="7"/>
  <c r="G51" i="7"/>
  <c r="F51" i="7"/>
  <c r="G50" i="7"/>
  <c r="F50" i="7"/>
  <c r="G49" i="7"/>
  <c r="F49" i="7"/>
  <c r="G48" i="7"/>
  <c r="F48" i="7"/>
  <c r="G47" i="7"/>
  <c r="F47" i="7"/>
  <c r="G46" i="7"/>
  <c r="F46" i="7"/>
  <c r="G45" i="7"/>
  <c r="F45" i="7"/>
  <c r="G44" i="7"/>
  <c r="F44" i="7"/>
  <c r="G43" i="7"/>
  <c r="F43" i="7"/>
  <c r="G42" i="7"/>
  <c r="F42" i="7"/>
  <c r="G41" i="7"/>
  <c r="F41" i="7"/>
  <c r="G40" i="7"/>
  <c r="F40" i="7"/>
  <c r="G39" i="7"/>
  <c r="F39" i="7"/>
  <c r="G38" i="7"/>
  <c r="F38" i="7"/>
  <c r="G37" i="7"/>
  <c r="F37" i="7"/>
  <c r="G36" i="7"/>
  <c r="F36" i="7"/>
  <c r="G35" i="7"/>
  <c r="F35" i="7"/>
  <c r="G34" i="7"/>
  <c r="F34" i="7"/>
  <c r="G33" i="7"/>
  <c r="F33" i="7"/>
  <c r="G32" i="7"/>
  <c r="F32" i="7"/>
  <c r="G31" i="7"/>
  <c r="F31" i="7"/>
  <c r="G27" i="7"/>
  <c r="F27" i="7"/>
  <c r="G26" i="7"/>
  <c r="F26" i="7"/>
  <c r="G25" i="7"/>
  <c r="F25" i="7"/>
  <c r="G15" i="7"/>
  <c r="F15" i="7"/>
  <c r="G14" i="7"/>
  <c r="F14" i="7"/>
  <c r="G13" i="7"/>
  <c r="F13" i="7"/>
  <c r="G9" i="7"/>
  <c r="F9" i="7"/>
  <c r="G8" i="7"/>
  <c r="F8" i="7"/>
  <c r="G7" i="7"/>
  <c r="F7" i="7"/>
  <c r="G6" i="7"/>
  <c r="F6" i="7"/>
  <c r="G151" i="6"/>
  <c r="F151" i="6"/>
  <c r="G150" i="6"/>
  <c r="F150" i="6"/>
  <c r="G149" i="6"/>
  <c r="F149" i="6"/>
  <c r="G145" i="6"/>
  <c r="F145" i="6"/>
  <c r="G144" i="6"/>
  <c r="F144" i="6"/>
  <c r="G143" i="6"/>
  <c r="F143" i="6"/>
  <c r="G142" i="6"/>
  <c r="F142" i="6"/>
  <c r="G141" i="6"/>
  <c r="F141" i="6"/>
  <c r="G140" i="6"/>
  <c r="F140" i="6"/>
  <c r="G139" i="6"/>
  <c r="F139" i="6"/>
  <c r="G138" i="6"/>
  <c r="F138" i="6"/>
  <c r="G137" i="6"/>
  <c r="F137" i="6"/>
  <c r="G136" i="6"/>
  <c r="F136" i="6"/>
  <c r="G135" i="6"/>
  <c r="F135" i="6"/>
  <c r="G134" i="6"/>
  <c r="F134" i="6"/>
  <c r="G133" i="6"/>
  <c r="F133" i="6"/>
  <c r="G132" i="6"/>
  <c r="F132" i="6"/>
  <c r="G131" i="6"/>
  <c r="F131" i="6"/>
  <c r="G127" i="6"/>
  <c r="F127" i="6"/>
  <c r="G126" i="6"/>
  <c r="F126" i="6"/>
  <c r="G125" i="6"/>
  <c r="F125" i="6"/>
  <c r="G124" i="6"/>
  <c r="F124" i="6"/>
  <c r="G123" i="6"/>
  <c r="F123" i="6"/>
  <c r="G122" i="6"/>
  <c r="F122" i="6"/>
  <c r="G121" i="6"/>
  <c r="F121" i="6"/>
  <c r="G120" i="6"/>
  <c r="F120" i="6"/>
  <c r="G119" i="6"/>
  <c r="F119" i="6"/>
  <c r="G118" i="6"/>
  <c r="F118" i="6"/>
  <c r="G117" i="6"/>
  <c r="F117" i="6"/>
  <c r="G116" i="6"/>
  <c r="F116" i="6"/>
  <c r="G115" i="6"/>
  <c r="F115" i="6"/>
  <c r="G114" i="6"/>
  <c r="F114" i="6"/>
  <c r="G113" i="6"/>
  <c r="F113" i="6"/>
  <c r="G112" i="6"/>
  <c r="F112" i="6"/>
  <c r="G111" i="6"/>
  <c r="F111" i="6"/>
  <c r="G110" i="6"/>
  <c r="F110" i="6"/>
  <c r="G109" i="6"/>
  <c r="F109" i="6"/>
  <c r="G108" i="6"/>
  <c r="F108" i="6"/>
  <c r="G107" i="6"/>
  <c r="F107" i="6"/>
  <c r="G106" i="6"/>
  <c r="F106" i="6"/>
  <c r="G105" i="6"/>
  <c r="F105" i="6"/>
  <c r="G104" i="6"/>
  <c r="F104" i="6"/>
  <c r="G103" i="6"/>
  <c r="F103" i="6"/>
  <c r="G102" i="6"/>
  <c r="F102" i="6"/>
  <c r="G101" i="6"/>
  <c r="F101" i="6"/>
  <c r="G100" i="6"/>
  <c r="F100" i="6"/>
  <c r="G99" i="6"/>
  <c r="F99" i="6"/>
  <c r="G98" i="6"/>
  <c r="F98" i="6"/>
  <c r="G97" i="6"/>
  <c r="F97" i="6"/>
  <c r="G96" i="6"/>
  <c r="F96" i="6"/>
  <c r="G95" i="6"/>
  <c r="F95" i="6"/>
  <c r="G94" i="6"/>
  <c r="F94" i="6"/>
  <c r="G93" i="6"/>
  <c r="F93" i="6"/>
  <c r="G92" i="6"/>
  <c r="F92" i="6"/>
  <c r="G91" i="6"/>
  <c r="F91" i="6"/>
  <c r="G90" i="6"/>
  <c r="F90" i="6"/>
  <c r="G89" i="6"/>
  <c r="F89" i="6"/>
  <c r="G88" i="6"/>
  <c r="F88" i="6"/>
  <c r="G87" i="6"/>
  <c r="F87" i="6"/>
  <c r="G86" i="6"/>
  <c r="F86" i="6"/>
  <c r="G85" i="6"/>
  <c r="F85" i="6"/>
  <c r="G84" i="6"/>
  <c r="F84" i="6"/>
  <c r="G83" i="6"/>
  <c r="F83" i="6"/>
  <c r="G82" i="6"/>
  <c r="F82" i="6"/>
  <c r="G81" i="6"/>
  <c r="F81" i="6"/>
  <c r="G80" i="6"/>
  <c r="F80" i="6"/>
  <c r="G79" i="6"/>
  <c r="F79" i="6"/>
  <c r="G78" i="6"/>
  <c r="F78" i="6"/>
  <c r="G77" i="6"/>
  <c r="F77" i="6"/>
  <c r="G73" i="6"/>
  <c r="F73" i="6"/>
  <c r="G72" i="6"/>
  <c r="F72" i="6"/>
  <c r="G71" i="6"/>
  <c r="F71" i="6"/>
  <c r="G61" i="6"/>
  <c r="F61" i="6"/>
  <c r="G60" i="6"/>
  <c r="F60" i="6"/>
  <c r="G59" i="6"/>
  <c r="F59" i="6"/>
  <c r="G55" i="6"/>
  <c r="F55" i="6"/>
  <c r="G54" i="6"/>
  <c r="F54" i="6"/>
  <c r="G53" i="6"/>
  <c r="F53" i="6"/>
  <c r="G52" i="6"/>
  <c r="F52" i="6"/>
  <c r="G51" i="6"/>
  <c r="F51" i="6"/>
  <c r="G50" i="6"/>
  <c r="F50" i="6"/>
  <c r="G49" i="6"/>
  <c r="F49" i="6"/>
  <c r="G48" i="6"/>
  <c r="F48" i="6"/>
  <c r="G47" i="6"/>
  <c r="F47" i="6"/>
  <c r="G46" i="6"/>
  <c r="F46" i="6"/>
  <c r="G45" i="6"/>
  <c r="F45" i="6"/>
  <c r="G44" i="6"/>
  <c r="F44" i="6"/>
  <c r="G43" i="6"/>
  <c r="F43" i="6"/>
  <c r="G42" i="6"/>
  <c r="F42" i="6"/>
  <c r="G41" i="6"/>
  <c r="F41" i="6"/>
  <c r="G40" i="6"/>
  <c r="F40" i="6"/>
  <c r="G39" i="6"/>
  <c r="F39" i="6"/>
  <c r="G38" i="6"/>
  <c r="F38" i="6"/>
  <c r="G37" i="6"/>
  <c r="F37" i="6"/>
  <c r="G36" i="6"/>
  <c r="F36" i="6"/>
  <c r="G35" i="6"/>
  <c r="F35" i="6"/>
  <c r="G34" i="6"/>
  <c r="F34" i="6"/>
  <c r="G33" i="6"/>
  <c r="F33" i="6"/>
  <c r="G32" i="6"/>
  <c r="F32" i="6"/>
  <c r="G31" i="6"/>
  <c r="F31" i="6"/>
  <c r="G30" i="6"/>
  <c r="F30" i="6"/>
  <c r="G29" i="6"/>
  <c r="F29" i="6"/>
  <c r="G28" i="6"/>
  <c r="F28" i="6"/>
  <c r="G27" i="6"/>
  <c r="F27" i="6"/>
  <c r="G26" i="6"/>
  <c r="F26" i="6"/>
  <c r="G25" i="6"/>
  <c r="F25" i="6"/>
  <c r="G24" i="6"/>
  <c r="F24" i="6"/>
  <c r="G23" i="6"/>
  <c r="F23" i="6"/>
  <c r="G22" i="6"/>
  <c r="F22" i="6"/>
  <c r="G21" i="6"/>
  <c r="F21" i="6"/>
  <c r="G20" i="6"/>
  <c r="F20" i="6"/>
  <c r="G9" i="6"/>
  <c r="F9" i="6"/>
  <c r="G8" i="6"/>
  <c r="F8" i="6"/>
  <c r="G7" i="6"/>
  <c r="F7" i="6"/>
  <c r="G6" i="6"/>
  <c r="F6" i="6"/>
  <c r="G130" i="5"/>
  <c r="F130" i="5"/>
  <c r="G129" i="5"/>
  <c r="F129" i="5"/>
  <c r="G128" i="5"/>
  <c r="F128" i="5"/>
  <c r="G124" i="5"/>
  <c r="F124" i="5"/>
  <c r="G123" i="5"/>
  <c r="F123" i="5"/>
  <c r="G122" i="5"/>
  <c r="F122" i="5"/>
  <c r="G121" i="5"/>
  <c r="F121" i="5"/>
  <c r="G120" i="5"/>
  <c r="F120" i="5"/>
  <c r="G119" i="5"/>
  <c r="F119" i="5"/>
  <c r="G118" i="5"/>
  <c r="F118" i="5"/>
  <c r="G117" i="5"/>
  <c r="F117" i="5"/>
  <c r="G116" i="5"/>
  <c r="F116" i="5"/>
  <c r="G115" i="5"/>
  <c r="F115" i="5"/>
  <c r="G114" i="5"/>
  <c r="F114" i="5"/>
  <c r="G113" i="5"/>
  <c r="F113" i="5"/>
  <c r="G112" i="5"/>
  <c r="F112" i="5"/>
  <c r="G111" i="5"/>
  <c r="F111" i="5"/>
  <c r="G110" i="5"/>
  <c r="F110" i="5"/>
  <c r="G106" i="5"/>
  <c r="F106" i="5"/>
  <c r="G105" i="5"/>
  <c r="F105" i="5"/>
  <c r="G104" i="5"/>
  <c r="F104" i="5"/>
  <c r="G103" i="5"/>
  <c r="F103" i="5"/>
  <c r="G102" i="5"/>
  <c r="F102" i="5"/>
  <c r="G101" i="5"/>
  <c r="F101" i="5"/>
  <c r="G100" i="5"/>
  <c r="F100" i="5"/>
  <c r="G99" i="5"/>
  <c r="F99" i="5"/>
  <c r="G98" i="5"/>
  <c r="F98" i="5"/>
  <c r="G97" i="5"/>
  <c r="F97" i="5"/>
  <c r="G96" i="5"/>
  <c r="F96" i="5"/>
  <c r="G95" i="5"/>
  <c r="F95" i="5"/>
  <c r="G94" i="5"/>
  <c r="F94" i="5"/>
  <c r="G93" i="5"/>
  <c r="F93" i="5"/>
  <c r="G92" i="5"/>
  <c r="F92" i="5"/>
  <c r="G91" i="5"/>
  <c r="F91" i="5"/>
  <c r="G90" i="5"/>
  <c r="F90" i="5"/>
  <c r="G89" i="5"/>
  <c r="F89" i="5"/>
  <c r="G88" i="5"/>
  <c r="F88" i="5"/>
  <c r="G87" i="5"/>
  <c r="F87" i="5"/>
  <c r="G86" i="5"/>
  <c r="F86" i="5"/>
  <c r="G85" i="5"/>
  <c r="F85" i="5"/>
  <c r="G84" i="5"/>
  <c r="F84" i="5"/>
  <c r="G83" i="5"/>
  <c r="F83" i="5"/>
  <c r="G82" i="5"/>
  <c r="F82" i="5"/>
  <c r="G81" i="5"/>
  <c r="F81" i="5"/>
  <c r="G80" i="5"/>
  <c r="F80" i="5"/>
  <c r="G79" i="5"/>
  <c r="F79" i="5"/>
  <c r="G78" i="5"/>
  <c r="F78" i="5"/>
  <c r="G77" i="5"/>
  <c r="F77" i="5"/>
  <c r="G76" i="5"/>
  <c r="F76" i="5"/>
  <c r="G75" i="5"/>
  <c r="F75" i="5"/>
  <c r="G74" i="5"/>
  <c r="F74" i="5"/>
  <c r="G73" i="5"/>
  <c r="F73" i="5"/>
  <c r="G72" i="5"/>
  <c r="F72" i="5"/>
  <c r="G71" i="5"/>
  <c r="F71" i="5"/>
  <c r="G70" i="5"/>
  <c r="F70" i="5"/>
  <c r="G69" i="5"/>
  <c r="F69" i="5"/>
  <c r="G68" i="5"/>
  <c r="F68" i="5"/>
  <c r="G67" i="5"/>
  <c r="F67" i="5"/>
  <c r="G66" i="5"/>
  <c r="F66" i="5"/>
  <c r="G65" i="5"/>
  <c r="F65" i="5"/>
  <c r="G61" i="5"/>
  <c r="F61" i="5"/>
  <c r="G60" i="5"/>
  <c r="F60" i="5"/>
  <c r="G59" i="5"/>
  <c r="F59" i="5"/>
  <c r="G49" i="5"/>
  <c r="F49" i="5"/>
  <c r="G48" i="5"/>
  <c r="F48" i="5"/>
  <c r="G47" i="5"/>
  <c r="F47" i="5"/>
  <c r="G43" i="5"/>
  <c r="F43" i="5"/>
  <c r="G42" i="5"/>
  <c r="F42" i="5"/>
  <c r="G41" i="5"/>
  <c r="F41" i="5"/>
  <c r="G40" i="5"/>
  <c r="F40" i="5"/>
  <c r="G39" i="5"/>
  <c r="F39" i="5"/>
  <c r="G38" i="5"/>
  <c r="F38" i="5"/>
  <c r="G37" i="5"/>
  <c r="F37" i="5"/>
  <c r="G36" i="5"/>
  <c r="F36" i="5"/>
  <c r="G35" i="5"/>
  <c r="F35" i="5"/>
  <c r="G34" i="5"/>
  <c r="F34" i="5"/>
  <c r="G33" i="5"/>
  <c r="F33" i="5"/>
  <c r="G32" i="5"/>
  <c r="F32" i="5"/>
  <c r="G31" i="5"/>
  <c r="F31" i="5"/>
  <c r="G30" i="5"/>
  <c r="F30" i="5"/>
  <c r="G29" i="5"/>
  <c r="F29" i="5"/>
  <c r="G28" i="5"/>
  <c r="F28" i="5"/>
  <c r="G27" i="5"/>
  <c r="F27" i="5"/>
  <c r="G26" i="5"/>
  <c r="F26" i="5"/>
  <c r="G25" i="5"/>
  <c r="F25" i="5"/>
  <c r="G24" i="5"/>
  <c r="F24" i="5"/>
  <c r="G23" i="5"/>
  <c r="F23" i="5"/>
  <c r="G22" i="5"/>
  <c r="F22" i="5"/>
  <c r="G21" i="5"/>
  <c r="F21" i="5"/>
  <c r="G20" i="5"/>
  <c r="F20" i="5"/>
  <c r="G9" i="5"/>
  <c r="F9" i="5"/>
  <c r="G8" i="5"/>
  <c r="F8" i="5"/>
  <c r="G7" i="5"/>
  <c r="F7" i="5"/>
  <c r="G6" i="5"/>
  <c r="F6" i="5"/>
  <c r="G106" i="4"/>
  <c r="F106" i="4"/>
  <c r="G105" i="4"/>
  <c r="F105" i="4"/>
  <c r="G104" i="4"/>
  <c r="F104" i="4"/>
  <c r="G100" i="4"/>
  <c r="F100" i="4"/>
  <c r="G99" i="4"/>
  <c r="F99" i="4"/>
  <c r="G98" i="4"/>
  <c r="F98" i="4"/>
  <c r="G97" i="4"/>
  <c r="F97" i="4"/>
  <c r="G96" i="4"/>
  <c r="F96" i="4"/>
  <c r="G95" i="4"/>
  <c r="F95" i="4"/>
  <c r="G94" i="4"/>
  <c r="F94" i="4"/>
  <c r="G93" i="4"/>
  <c r="F93" i="4"/>
  <c r="G92" i="4"/>
  <c r="F92" i="4"/>
  <c r="G91" i="4"/>
  <c r="F91" i="4"/>
  <c r="G90" i="4"/>
  <c r="F90" i="4"/>
  <c r="G89" i="4"/>
  <c r="F89" i="4"/>
  <c r="G88" i="4"/>
  <c r="F88" i="4"/>
  <c r="G87" i="4"/>
  <c r="F87" i="4"/>
  <c r="G86" i="4"/>
  <c r="F86" i="4"/>
  <c r="G82" i="4"/>
  <c r="F82" i="4"/>
  <c r="G81" i="4"/>
  <c r="F81" i="4"/>
  <c r="G80" i="4"/>
  <c r="F80" i="4"/>
  <c r="G79" i="4"/>
  <c r="F79" i="4"/>
  <c r="G78" i="4"/>
  <c r="F78" i="4"/>
  <c r="G77" i="4"/>
  <c r="F77" i="4"/>
  <c r="G76" i="4"/>
  <c r="F76" i="4"/>
  <c r="G75" i="4"/>
  <c r="F75" i="4"/>
  <c r="G74" i="4"/>
  <c r="F74" i="4"/>
  <c r="G73" i="4"/>
  <c r="F73" i="4"/>
  <c r="G72" i="4"/>
  <c r="F72" i="4"/>
  <c r="G71" i="4"/>
  <c r="F71" i="4"/>
  <c r="G70" i="4"/>
  <c r="F70" i="4"/>
  <c r="G69" i="4"/>
  <c r="F69" i="4"/>
  <c r="G68" i="4"/>
  <c r="F68" i="4"/>
  <c r="G67" i="4"/>
  <c r="F67" i="4"/>
  <c r="G66" i="4"/>
  <c r="F66" i="4"/>
  <c r="G65" i="4"/>
  <c r="F65" i="4"/>
  <c r="G64" i="4"/>
  <c r="F64" i="4"/>
  <c r="G63" i="4"/>
  <c r="F63" i="4"/>
  <c r="G62" i="4"/>
  <c r="F62" i="4"/>
  <c r="G61" i="4"/>
  <c r="F61" i="4"/>
  <c r="G60" i="4"/>
  <c r="F60" i="4"/>
  <c r="G59" i="4"/>
  <c r="F59" i="4"/>
  <c r="G58" i="4"/>
  <c r="F58" i="4"/>
  <c r="G57" i="4"/>
  <c r="F57" i="4"/>
  <c r="G56" i="4"/>
  <c r="F56" i="4"/>
  <c r="G55" i="4"/>
  <c r="F55" i="4"/>
  <c r="G54" i="4"/>
  <c r="F54" i="4"/>
  <c r="G53" i="4"/>
  <c r="F53" i="4"/>
  <c r="G49" i="4"/>
  <c r="G48" i="4"/>
  <c r="G47" i="4"/>
  <c r="G37" i="4"/>
  <c r="F37" i="4"/>
  <c r="G36" i="4"/>
  <c r="F36" i="4"/>
  <c r="G35" i="4"/>
  <c r="F35" i="4"/>
  <c r="G31" i="4"/>
  <c r="F31" i="4"/>
  <c r="G30" i="4"/>
  <c r="F30" i="4"/>
  <c r="G29" i="4"/>
  <c r="F29" i="4"/>
  <c r="G28" i="4"/>
  <c r="F28" i="4"/>
  <c r="G27" i="4"/>
  <c r="F27" i="4"/>
  <c r="G26" i="4"/>
  <c r="F26" i="4"/>
  <c r="G25" i="4"/>
  <c r="F25" i="4"/>
  <c r="G24" i="4"/>
  <c r="F24" i="4"/>
  <c r="G23" i="4"/>
  <c r="F23" i="4"/>
  <c r="G22" i="4"/>
  <c r="F22" i="4"/>
  <c r="G21" i="4"/>
  <c r="F21" i="4"/>
  <c r="G20" i="4"/>
  <c r="F20" i="4"/>
  <c r="G9" i="4"/>
  <c r="F9" i="4"/>
  <c r="G8" i="4"/>
  <c r="F8" i="4"/>
  <c r="G7" i="4"/>
  <c r="F7" i="4"/>
  <c r="G6" i="4"/>
  <c r="F6" i="4"/>
  <c r="G148" i="3"/>
  <c r="F148" i="3"/>
  <c r="G147" i="3"/>
  <c r="F147" i="3"/>
  <c r="G146" i="3"/>
  <c r="F146"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0" i="3"/>
  <c r="F40" i="3"/>
  <c r="G39" i="3"/>
  <c r="F39" i="3"/>
  <c r="G38" i="3"/>
  <c r="F38" i="3"/>
  <c r="G37" i="3"/>
  <c r="F37" i="3"/>
  <c r="G36" i="3"/>
  <c r="F36" i="3"/>
  <c r="G35" i="3"/>
  <c r="F35" i="3"/>
  <c r="G34" i="3"/>
  <c r="F34" i="3"/>
  <c r="G33" i="3"/>
  <c r="F33" i="3"/>
  <c r="G32" i="3"/>
  <c r="F32" i="3"/>
  <c r="G22" i="3"/>
  <c r="F22" i="3"/>
  <c r="G21" i="3"/>
  <c r="F21" i="3"/>
  <c r="G20" i="3"/>
  <c r="F20" i="3"/>
  <c r="G9" i="3"/>
  <c r="F9" i="3"/>
  <c r="G8" i="3"/>
  <c r="F8" i="3"/>
  <c r="G7" i="3"/>
  <c r="F7" i="3"/>
  <c r="G6" i="3"/>
  <c r="F6" i="3"/>
  <c r="G112" i="2"/>
  <c r="F112" i="2"/>
  <c r="G111" i="2"/>
  <c r="F111" i="2"/>
  <c r="G110" i="2"/>
  <c r="F110" i="2"/>
  <c r="G106" i="2"/>
  <c r="F106" i="2"/>
  <c r="G105" i="2"/>
  <c r="F105" i="2"/>
  <c r="G104" i="2"/>
  <c r="F104" i="2"/>
  <c r="G103" i="2"/>
  <c r="F103" i="2"/>
  <c r="G102" i="2"/>
  <c r="F102" i="2"/>
  <c r="G101" i="2"/>
  <c r="F101" i="2"/>
  <c r="G100" i="2"/>
  <c r="F100" i="2"/>
  <c r="G99" i="2"/>
  <c r="F99" i="2"/>
  <c r="G98" i="2"/>
  <c r="F98" i="2"/>
  <c r="G97" i="2"/>
  <c r="F97" i="2"/>
  <c r="G96" i="2"/>
  <c r="F96" i="2"/>
  <c r="G95" i="2"/>
  <c r="F95" i="2"/>
  <c r="G94" i="2"/>
  <c r="F94" i="2"/>
  <c r="G93" i="2"/>
  <c r="F93" i="2"/>
  <c r="G92" i="2"/>
  <c r="F92" i="2"/>
  <c r="G91" i="2"/>
  <c r="F91" i="2"/>
  <c r="G90" i="2"/>
  <c r="F90" i="2"/>
  <c r="G89" i="2"/>
  <c r="F89" i="2"/>
  <c r="G88" i="2"/>
  <c r="F88" i="2"/>
  <c r="G87" i="2"/>
  <c r="F87" i="2"/>
  <c r="G86" i="2"/>
  <c r="F86" i="2"/>
  <c r="G85" i="2"/>
  <c r="F85" i="2"/>
  <c r="G84" i="2"/>
  <c r="F84" i="2"/>
  <c r="G83" i="2"/>
  <c r="F83" i="2"/>
  <c r="G82" i="2"/>
  <c r="F82" i="2"/>
  <c r="G81" i="2"/>
  <c r="F81" i="2"/>
  <c r="G80" i="2"/>
  <c r="F80" i="2"/>
  <c r="G79" i="2"/>
  <c r="F79" i="2"/>
  <c r="G78" i="2"/>
  <c r="F78" i="2"/>
  <c r="G77" i="2"/>
  <c r="F77" i="2"/>
  <c r="G73" i="2"/>
  <c r="F73" i="2"/>
  <c r="G72" i="2"/>
  <c r="F72" i="2"/>
  <c r="G71" i="2"/>
  <c r="F71" i="2"/>
  <c r="G70" i="2"/>
  <c r="F70" i="2"/>
  <c r="G69" i="2"/>
  <c r="F69" i="2"/>
  <c r="G68" i="2"/>
  <c r="F68" i="2"/>
  <c r="G67" i="2"/>
  <c r="F67" i="2"/>
  <c r="G66" i="2"/>
  <c r="F66" i="2"/>
  <c r="G65" i="2"/>
  <c r="F65" i="2"/>
  <c r="G64" i="2"/>
  <c r="F64" i="2"/>
  <c r="G63" i="2"/>
  <c r="F63" i="2"/>
  <c r="G62" i="2"/>
  <c r="F62" i="2"/>
  <c r="G61" i="2"/>
  <c r="F61" i="2"/>
  <c r="G60" i="2"/>
  <c r="F60" i="2"/>
  <c r="G59" i="2"/>
  <c r="F59" i="2"/>
  <c r="G58" i="2"/>
  <c r="F58" i="2"/>
  <c r="G57" i="2"/>
  <c r="F57" i="2"/>
  <c r="G56" i="2"/>
  <c r="F56" i="2"/>
  <c r="G55" i="2"/>
  <c r="F55" i="2"/>
  <c r="G54" i="2"/>
  <c r="F54" i="2"/>
  <c r="G53" i="2"/>
  <c r="F53" i="2"/>
  <c r="G52" i="2"/>
  <c r="F52" i="2"/>
  <c r="G51" i="2"/>
  <c r="F51" i="2"/>
  <c r="G50" i="2"/>
  <c r="F50" i="2"/>
  <c r="G49" i="2"/>
  <c r="F49" i="2"/>
  <c r="G48" i="2"/>
  <c r="F48" i="2"/>
  <c r="G47" i="2"/>
  <c r="F47" i="2"/>
  <c r="G46" i="2"/>
  <c r="F46" i="2"/>
  <c r="G45" i="2"/>
  <c r="F45" i="2"/>
  <c r="G44" i="2"/>
  <c r="F44" i="2"/>
  <c r="G40" i="2"/>
  <c r="F40" i="2"/>
  <c r="G39" i="2"/>
  <c r="F39" i="2"/>
  <c r="G38" i="2"/>
  <c r="F38" i="2"/>
  <c r="G37" i="2"/>
  <c r="F37" i="2"/>
  <c r="G36" i="2"/>
  <c r="F36" i="2"/>
  <c r="G35" i="2"/>
  <c r="F35" i="2"/>
  <c r="G34" i="2"/>
  <c r="F34" i="2"/>
  <c r="G33" i="2"/>
  <c r="F33" i="2"/>
  <c r="G32" i="2"/>
  <c r="F32" i="2"/>
  <c r="G22" i="2"/>
  <c r="F22" i="2"/>
  <c r="G21" i="2"/>
  <c r="F21" i="2"/>
  <c r="G20" i="2"/>
  <c r="F20" i="2"/>
  <c r="G9" i="2"/>
  <c r="F9" i="2"/>
  <c r="G8" i="2"/>
  <c r="F8" i="2"/>
  <c r="G7" i="2"/>
  <c r="F7" i="2"/>
  <c r="G6" i="2"/>
  <c r="F6" i="2"/>
  <c r="G114" i="1"/>
  <c r="F114" i="1"/>
  <c r="G113" i="1"/>
  <c r="F113" i="1"/>
  <c r="G112" i="1"/>
  <c r="F112" i="1"/>
  <c r="G111" i="1"/>
  <c r="F111" i="1"/>
  <c r="G110" i="1"/>
  <c r="F110" i="1"/>
  <c r="G109" i="1"/>
  <c r="F109" i="1"/>
  <c r="G108" i="1"/>
  <c r="F108" i="1"/>
  <c r="G107" i="1"/>
  <c r="F107" i="1"/>
  <c r="G106" i="1"/>
  <c r="F106" i="1"/>
  <c r="G105" i="1"/>
  <c r="F105" i="1"/>
  <c r="G104" i="1"/>
  <c r="F104" i="1"/>
  <c r="G103" i="1"/>
  <c r="F103" i="1"/>
  <c r="G102" i="1"/>
  <c r="F102" i="1"/>
  <c r="G101" i="1"/>
  <c r="F101" i="1"/>
  <c r="G100" i="1"/>
  <c r="F100" i="1"/>
  <c r="G99" i="1"/>
  <c r="F99" i="1"/>
  <c r="G98" i="1"/>
  <c r="F98" i="1"/>
  <c r="G97" i="1"/>
  <c r="F97" i="1"/>
  <c r="G96" i="1"/>
  <c r="F96" i="1"/>
  <c r="G95" i="1"/>
  <c r="F95" i="1"/>
  <c r="G94" i="1"/>
  <c r="F94" i="1"/>
  <c r="G93" i="1"/>
  <c r="F93" i="1"/>
  <c r="G92" i="1"/>
  <c r="F92" i="1"/>
  <c r="G91" i="1"/>
  <c r="F91" i="1"/>
  <c r="G90" i="1"/>
  <c r="F90" i="1"/>
  <c r="G89" i="1"/>
  <c r="F89" i="1"/>
  <c r="G88" i="1"/>
  <c r="F88" i="1"/>
  <c r="G87" i="1"/>
  <c r="F87" i="1"/>
  <c r="G86" i="1"/>
  <c r="F86" i="1"/>
  <c r="G85" i="1"/>
  <c r="F85" i="1"/>
  <c r="G84" i="1"/>
  <c r="F84" i="1"/>
  <c r="G83" i="1"/>
  <c r="F83" i="1"/>
  <c r="G82" i="1"/>
  <c r="F82" i="1"/>
  <c r="G81" i="1"/>
  <c r="F81" i="1"/>
  <c r="G80" i="1"/>
  <c r="F80" i="1"/>
  <c r="G79" i="1"/>
  <c r="F79" i="1"/>
  <c r="G78" i="1"/>
  <c r="F78" i="1"/>
  <c r="G77" i="1"/>
  <c r="F77" i="1"/>
  <c r="G76" i="1"/>
  <c r="F76" i="1"/>
  <c r="G75" i="1"/>
  <c r="F75" i="1"/>
  <c r="G71" i="1"/>
  <c r="F71" i="1"/>
  <c r="G70" i="1"/>
  <c r="F70" i="1"/>
  <c r="G69" i="1"/>
  <c r="F69" i="1"/>
  <c r="G68" i="1"/>
  <c r="F68" i="1"/>
  <c r="G67" i="1"/>
  <c r="F67" i="1"/>
  <c r="G66" i="1"/>
  <c r="F66" i="1"/>
  <c r="G65" i="1"/>
  <c r="F65" i="1"/>
  <c r="G64" i="1"/>
  <c r="F64" i="1"/>
  <c r="G63" i="1"/>
  <c r="F63" i="1"/>
  <c r="G62" i="1"/>
  <c r="F62" i="1"/>
  <c r="G61" i="1"/>
  <c r="F61" i="1"/>
  <c r="G60" i="1"/>
  <c r="F60" i="1"/>
  <c r="G59" i="1"/>
  <c r="F59" i="1"/>
  <c r="G58" i="1"/>
  <c r="F58" i="1"/>
  <c r="G57" i="1"/>
  <c r="F57" i="1"/>
  <c r="G56" i="1"/>
  <c r="F56" i="1"/>
  <c r="G55" i="1"/>
  <c r="F55" i="1"/>
  <c r="G54" i="1"/>
  <c r="F54" i="1"/>
  <c r="G53" i="1"/>
  <c r="F53" i="1"/>
  <c r="G52" i="1"/>
  <c r="F52" i="1"/>
  <c r="G51" i="1"/>
  <c r="F51" i="1"/>
  <c r="G50" i="1"/>
  <c r="F50" i="1"/>
  <c r="G49" i="1"/>
  <c r="F49" i="1"/>
  <c r="G48" i="1"/>
  <c r="F48" i="1"/>
  <c r="G47" i="1"/>
  <c r="F47" i="1"/>
  <c r="G46" i="1"/>
  <c r="F46" i="1"/>
  <c r="G45" i="1"/>
  <c r="F45" i="1"/>
  <c r="G44" i="1"/>
  <c r="F44" i="1"/>
  <c r="G43" i="1"/>
  <c r="F43" i="1"/>
  <c r="G42" i="1"/>
  <c r="F42" i="1"/>
  <c r="G38" i="1"/>
  <c r="F38" i="1"/>
  <c r="G37" i="1"/>
  <c r="F37" i="1"/>
  <c r="G36" i="1"/>
  <c r="F36" i="1"/>
  <c r="G35" i="1"/>
  <c r="F35" i="1"/>
  <c r="G34" i="1"/>
  <c r="F34" i="1"/>
  <c r="G33" i="1"/>
  <c r="F33" i="1"/>
  <c r="G32" i="1"/>
  <c r="F32" i="1"/>
  <c r="G31" i="1"/>
  <c r="F31" i="1"/>
  <c r="G30" i="1"/>
  <c r="F30" i="1"/>
  <c r="G29" i="1"/>
  <c r="F29" i="1"/>
  <c r="G28" i="1"/>
  <c r="F28" i="1"/>
  <c r="G27" i="1"/>
  <c r="F27" i="1"/>
  <c r="G26" i="1"/>
  <c r="F26" i="1"/>
  <c r="G25" i="1"/>
  <c r="F25" i="1"/>
  <c r="G24" i="1"/>
  <c r="F24" i="1"/>
  <c r="G23" i="1"/>
  <c r="F23" i="1"/>
  <c r="G22" i="1"/>
  <c r="F22" i="1"/>
  <c r="G21" i="1"/>
  <c r="F21" i="1"/>
  <c r="G20" i="1"/>
  <c r="F20" i="1"/>
  <c r="F19" i="1"/>
  <c r="G19" i="1"/>
</calcChain>
</file>

<file path=xl/sharedStrings.xml><?xml version="1.0" encoding="utf-8"?>
<sst xmlns="http://schemas.openxmlformats.org/spreadsheetml/2006/main" count="2395" uniqueCount="416">
  <si>
    <t>Total</t>
  </si>
  <si>
    <t>Allowance</t>
  </si>
  <si>
    <t>Final Rejection</t>
  </si>
  <si>
    <t>Non-Final Rejection</t>
  </si>
  <si>
    <t>Was office action compliant under 35 USC 101?</t>
  </si>
  <si>
    <t>Was office action compliant under 35 USC 102?</t>
  </si>
  <si>
    <t>Was office action compliant under 35 USC 103?</t>
  </si>
  <si>
    <t>Was office action compliant under 35 USC 112?</t>
  </si>
  <si>
    <t>Was office action compliant under all statutes?</t>
  </si>
  <si>
    <t>Action Type Reviewed</t>
  </si>
  <si>
    <t>Primary Examiner</t>
  </si>
  <si>
    <t>Technology Center of Office Action</t>
  </si>
  <si>
    <t>Were there any rejections made under 35 U.S.C. 102 - Anticipation?</t>
  </si>
  <si>
    <t>Were there any rejections made under 35 U.S.C. 103 - Obviousness?</t>
  </si>
  <si>
    <t>Were there any rejections made under 35 U.S.C. 112(a) - Enablement?</t>
  </si>
  <si>
    <t>Were there any omitted rejections under 35 U.S.C. 112(a) - Written Description?</t>
  </si>
  <si>
    <t>Were there any omitted rejections under 35 U.S.C. 112(b)?</t>
  </si>
  <si>
    <t>Were there any omitted rejections under 35 U.S.C. 101 - Subject Matter Eligibility?</t>
  </si>
  <si>
    <t>Were there any omitted rejections under 35 U.S.C. 101 - Utility?</t>
  </si>
  <si>
    <t>Were there any omitted rejections under 35 U.S.C. 101 - Statutory Double Patenting?</t>
  </si>
  <si>
    <t>Were there any rejections made under 35 U.S.C. 112(a) - Written Description?</t>
  </si>
  <si>
    <t>Were there any rejections made under 35 U.S.C. 112(b)?</t>
  </si>
  <si>
    <t>Were there any rejections made under 35 U.S.C. 112(d)?</t>
  </si>
  <si>
    <t>Were there any rejections made under 35 U.S.C. 101 - Subject Matter Eligibility?</t>
  </si>
  <si>
    <t>Were there any rejections made under 35 U.S.C. 101 - Utility?</t>
  </si>
  <si>
    <t>Were there any rejections made under 35 U.S.C. 101 - Statutory Double Patenting?</t>
  </si>
  <si>
    <t>Were there any rejections made under Nonstatutory Double Patenting?</t>
  </si>
  <si>
    <t>Were there any omitted rejections under 35 U.S.C. 102 - Anticipation?</t>
  </si>
  <si>
    <t>Were there any omitted rejections under 35 U.S.C. 103 - Obviousness?</t>
  </si>
  <si>
    <t>Were there any omitted rejections under 35 U.S.C. 112(a) - Enablement?</t>
  </si>
  <si>
    <t>Were there any omitted rejections under 35 U.S.C. 112(d)?</t>
  </si>
  <si>
    <t>Were there any omitted rejections under Nonstatutory Double Patenting?</t>
  </si>
  <si>
    <t>OPQA Random Review Sample by Action Type and Technology Center</t>
  </si>
  <si>
    <t>Compliance of Office Actions</t>
  </si>
  <si>
    <t>Rejections Made in Office Action (Nonfinals, Finals)</t>
  </si>
  <si>
    <t>Rejections Omitted in Office Action (Nonfinals, Finals, Allowances)</t>
  </si>
  <si>
    <t>Type of claims omitted 102 rejection is directed to:</t>
  </si>
  <si>
    <t>Only the independent claim(s)</t>
  </si>
  <si>
    <t>Only the dependent claim(s)</t>
  </si>
  <si>
    <t>Both independent &amp; dependent claim(s)</t>
  </si>
  <si>
    <t>Were all the 35 U.S.C. 102 rejection(s) in compliance?</t>
  </si>
  <si>
    <t>The non-compliant 102 rejection is directed to limitations introduced in:</t>
  </si>
  <si>
    <r>
      <t xml:space="preserve">For </t>
    </r>
    <r>
      <rPr>
        <b/>
        <u/>
        <sz val="11"/>
        <color theme="1"/>
        <rFont val="Calibri"/>
        <family val="2"/>
        <scheme val="minor"/>
      </rPr>
      <t>all</t>
    </r>
    <r>
      <rPr>
        <b/>
        <sz val="11"/>
        <color theme="1"/>
        <rFont val="Calibri"/>
        <family val="2"/>
        <scheme val="minor"/>
      </rPr>
      <t xml:space="preserve"> the claims identified has having a non-compliant 102 rejection applied, was another compliant prior art rejection applied?</t>
    </r>
  </si>
  <si>
    <t>The compliant prior art rejection was applied under 35 U.S.C 102:</t>
  </si>
  <si>
    <t>The compliant prior art rejection was applied under 35 U.S.C 103:</t>
  </si>
  <si>
    <t>The rejection(s) does not properly identify the rejected claim(s) and/or identify the correct statute/subparagraph</t>
  </si>
  <si>
    <t>The disclosure(s) relied upon does not qualify as prior art</t>
  </si>
  <si>
    <t>The rejection(s) does not provide sufficient evidence to demonstrate that the disclosure(s) teaches every element required by the claim under its Broadest Reasonable Interpretation</t>
  </si>
  <si>
    <t>There was no citation(s)/mapping to the prior art in the rejection(s) for the missing element/limitation(s) that serves as the basis for the non-compliance</t>
  </si>
  <si>
    <t>The rejection maps the limitation(s) identified as the basis for the non-compliance to the prior art, but the portion(s) do not provide sufficient evidence to meet the limitation(s)</t>
  </si>
  <si>
    <t xml:space="preserve">The rejection(s) included obviousness rationale </t>
  </si>
  <si>
    <t>The rejection improperly relied on features from different embodiments</t>
  </si>
  <si>
    <t>Improper reliance on inherency was applied</t>
  </si>
  <si>
    <t>The non-compliance is the result of an unreasonable claim interpretation</t>
  </si>
  <si>
    <t>The rejection is part of 102/103 rejection</t>
  </si>
  <si>
    <t>The rejection(s) addresses substantially all claims individually and only groups claims together that are of substantially similar scope (i.e., limited claim lumping)</t>
  </si>
  <si>
    <t>The rejection(s) reasonably pinpoints where substantially all limitations are met by the prior art (e.g., written specification; drawings)</t>
  </si>
  <si>
    <t>The rejection(s) includes pasted pertinent figures with annotations (as appropriate) which pinpoint where limitations are met by the prior art</t>
  </si>
  <si>
    <t>The rejection(s) goes beyond pinpointing where the limitations are taught</t>
  </si>
  <si>
    <t>Statements of patentable weight are included</t>
  </si>
  <si>
    <t>The rejection(s) sets forth a claim interpretation that points out how the examiner is interpreting the claim/term/phrase for purposes of the rejection(s) (e.g., BRI, special definitions)</t>
  </si>
  <si>
    <t>For limitations which invoke 112(f), explained how the prior art structure was either the same as the disclosed corresponding structure or an equivalent thereto</t>
  </si>
  <si>
    <t>Included detailed technical analysis in regards to the invention and/or the applicability of the prior art</t>
  </si>
  <si>
    <t>Is there an accolade related to the 35 U.S.C. 102 rejection(s)?</t>
  </si>
  <si>
    <t>Accolade</t>
  </si>
  <si>
    <t>Junior Examiner: Signed by Primary</t>
  </si>
  <si>
    <t>Junior Examiner: Signed by SPE</t>
  </si>
  <si>
    <t>Were all the 35 U.S.C. 103 rejection(s) in compliance?</t>
  </si>
  <si>
    <t>The non-compliant 103 rejection is directed to limitations introduced in:</t>
  </si>
  <si>
    <r>
      <t xml:space="preserve">For </t>
    </r>
    <r>
      <rPr>
        <b/>
        <u/>
        <sz val="11"/>
        <color theme="1"/>
        <rFont val="Calibri"/>
        <family val="2"/>
        <scheme val="minor"/>
      </rPr>
      <t>all</t>
    </r>
    <r>
      <rPr>
        <b/>
        <sz val="11"/>
        <color theme="1"/>
        <rFont val="Calibri"/>
        <family val="2"/>
        <scheme val="minor"/>
      </rPr>
      <t xml:space="preserve"> the claims identified has having a non-compliant 103 rejection applied, was another compliant prior art rejection applied?</t>
    </r>
  </si>
  <si>
    <t>Characteristics of 35 U.S.C.103 Rejections Made</t>
  </si>
  <si>
    <t>Is there an accolade related to the 35 U.S.C. 103 rejection(s)?</t>
  </si>
  <si>
    <t>Characteristics of 35 U.S.C. 102 Rejections Made</t>
  </si>
  <si>
    <t>Non-Compliant 35 U.S.C. 102 Rejections Made</t>
  </si>
  <si>
    <t>Non-Compliant  35 U.S.C. 102 Rejections Made: Reasons &amp; Additional Data</t>
  </si>
  <si>
    <t xml:space="preserve">Omitted  35 U.S.C. 102 Rejections </t>
  </si>
  <si>
    <t>Compliance of  35 U.S.C. 102 Rejections Made</t>
  </si>
  <si>
    <t>Omitted  35 U.S.C. 102 Rejections</t>
  </si>
  <si>
    <t>Omitted 35 U.S.C. 103 Rejections</t>
  </si>
  <si>
    <t xml:space="preserve">Omitted  35 U.S.C. 103 Rejections </t>
  </si>
  <si>
    <t>Compliance of  35 U.S.C. 103 Rejections Made</t>
  </si>
  <si>
    <t>Non-Compliant 35 U.S.C. 103 Rejections Made</t>
  </si>
  <si>
    <t>Non-Compliant 35 U.S.C. 103 Rejections Made: Reasons &amp; Additional Data</t>
  </si>
  <si>
    <t>Type of claims omitted 103 rejection is directed to:</t>
  </si>
  <si>
    <t>The rejection(s) fails to provide sufficient evidence to establish a prima facie case of obviousness</t>
  </si>
  <si>
    <t>The rejection correlated the element/limitation(s) identified as the basis of the non-compliance to: The primary reference</t>
  </si>
  <si>
    <t>The rejection correlated the element/limitation(s) identified as the basis of the non-compliance to: The secondary reference</t>
  </si>
  <si>
    <t>The findings of fact are not properly articulated and/or evidenced (e.g., missing limitation)</t>
  </si>
  <si>
    <t>The rejection correlated the element/limitation(s) identified as the basis of the non-compliance to: Official Notice</t>
  </si>
  <si>
    <t>There was no citation(s)/mapping to the prior art in the rejection(s) for the missing element/limitation that serves as the basis for the non-compliance</t>
  </si>
  <si>
    <t>The rejection maps the limitation(s) identified as the basis for the non-compliance to the prior art, but the relevant portion(s) does not provide sufficient evidence to meet the limitation(s)</t>
  </si>
  <si>
    <t>The rejection(s) does not adequately articulate how the prior art is modified to arrive at the claimed invention</t>
  </si>
  <si>
    <t>The rejection(s) does not adequately articulate a proper reason or rationale (e.g., motivation)</t>
  </si>
  <si>
    <t>The prior art applied does not support the combination (e.g., nonanalogous art; prior art teaches away)</t>
  </si>
  <si>
    <t>The conclusion of obviousness relied on impermissible hindsight</t>
  </si>
  <si>
    <t>No articulated reason or rationale present</t>
  </si>
  <si>
    <t>Improper reliance on case law</t>
  </si>
  <si>
    <t xml:space="preserve"> In light of secondary considerations, the finding of obviousness is improper</t>
  </si>
  <si>
    <t>Improper use of Official Notice</t>
  </si>
  <si>
    <t>The 35 U.S.C. 103 non-compliance issue was solely inherited from a non-compliance issue raised under 35 U.S.C. 102</t>
  </si>
  <si>
    <t>The rejection(s) articulates a reasonable rationale for each modification individually addressing each modification with a separate rationale as appropriate</t>
  </si>
  <si>
    <t>Included detailed legal analysis of applicable legal issues through a detailed analysis of the claim(s) and the case law/policy that applies thereto</t>
  </si>
  <si>
    <t>The Office action included appropriate suggestions to overcome rejection(s)</t>
  </si>
  <si>
    <t>Omitted 35 U.S.C. 112(a) Enablement Rejections</t>
  </si>
  <si>
    <t>Type of claims omitted 112(a) Enablement rejection is directed to:</t>
  </si>
  <si>
    <t xml:space="preserve">Omitted  35 U.S.C. 112(a) Enablement Rejections </t>
  </si>
  <si>
    <t>The omitted 35 U.S.C. 112(a) - Enablement rejection is directed to:  112(a) Enablement related to 112(f)</t>
  </si>
  <si>
    <t>The omitted 35 U.S.C. 112(a) - Enablement rejection is directed to:  Insufficient reference to a deposit of biological material</t>
  </si>
  <si>
    <t>The omitted 35 U.S.C. 112(a) - Enablement rejection is directed to: Dependent claim(s) which inherit the deficiencies raised with regard to claim(s) rejected under 112(a) Enablement which were not included in the rejection</t>
  </si>
  <si>
    <t>Were all the 35 U.S.C. 112(a) - Enablement rejection(s) in compliance?</t>
  </si>
  <si>
    <t>Compliance of  35 U.S.C. 112(a) Enablement Rejections Made</t>
  </si>
  <si>
    <r>
      <t xml:space="preserve">For </t>
    </r>
    <r>
      <rPr>
        <b/>
        <u/>
        <sz val="11"/>
        <color theme="1"/>
        <rFont val="Calibri"/>
        <family val="2"/>
        <scheme val="minor"/>
      </rPr>
      <t>all</t>
    </r>
    <r>
      <rPr>
        <b/>
        <sz val="11"/>
        <color theme="1"/>
        <rFont val="Calibri"/>
        <family val="2"/>
        <scheme val="minor"/>
      </rPr>
      <t xml:space="preserve"> the claims identified has having a non-compliant 112(a) Enablement rejection applied, was another compliant 112(a) Enablement rejection applied?</t>
    </r>
  </si>
  <si>
    <t>Non-Compliant 35 U.S.C. 112(a) Enablement Rejections Made</t>
  </si>
  <si>
    <t>Non-Compliant 35 U.S.C. 112(a) Enablement Rejections Made: Reasons &amp; Additional Data</t>
  </si>
  <si>
    <t>The rejection(s) does not properly identify the rejected claim(s) and/or identify the correct statute</t>
  </si>
  <si>
    <t>The rejection(s) does not set forth sufficient evidence as to why one of ordinary skill in the art could not reasonably make and use the invention without undue experimentation</t>
  </si>
  <si>
    <t xml:space="preserve">The rejection(s) was based on scope of enablement </t>
  </si>
  <si>
    <t>The analysis was more appropriate for a lack of written description rejection</t>
  </si>
  <si>
    <t>The analysis primarily consists of questions to applicant rather than an analysis of enablement</t>
  </si>
  <si>
    <t>The 112(a) rejection(s) is 112(f) related</t>
  </si>
  <si>
    <t>The rejection is related to a deposit of biological material</t>
  </si>
  <si>
    <t>Characteristics of 35 U.S.C. 112(a) Enablement Rejections Made</t>
  </si>
  <si>
    <t>The rejection(s) provides citations to relevant portions of the specification and provides a thorough explanation of why the disclosure is not enabling to one of ordinary skill without undue experimentation through a discussion of each applicable Wands factor (and for any other identified factors).</t>
  </si>
  <si>
    <t xml:space="preserve">The Office action included appropriate suggestions to overcome rejection(s) (not general FP language or indication of claims with allowable subject matter) </t>
  </si>
  <si>
    <t>Is there an accolade related to the 35 U.S.C. 112(a) - Enablement rejection(s)?</t>
  </si>
  <si>
    <t>Omitted 35 U.S.C. 112(a) Written Description Rejections</t>
  </si>
  <si>
    <t xml:space="preserve">Omitted  35 U.S.C. 112(a) Written Description Rejections </t>
  </si>
  <si>
    <t>Type of claims omitted 112(a) Written Description rejection is directed to:</t>
  </si>
  <si>
    <t>The omitted 35 U.S.C. 112(a) - Written Description rejection is directed to:  Insufficient reference to a deposit of biological material</t>
  </si>
  <si>
    <t>Compliance of  35 U.S.C. 112(a) Written Description Rejections Made</t>
  </si>
  <si>
    <t>Were all the 35 U.S.C. 112(a) - Written Description rejection(s) in compliance?</t>
  </si>
  <si>
    <t>Non-Compliant 35 U.S.C. 112(a) Written Description Rejections Made</t>
  </si>
  <si>
    <t>For all the claims identified has having a non-compliant 112(a) Written Description rejection applied, was another compliant 112(a) Written Description rejection applied?</t>
  </si>
  <si>
    <t>Non-Compliant 35 U.S.C. 112(a) Written Description Rejections Made: Reasons &amp; Additional Data</t>
  </si>
  <si>
    <t>Characteristics of 35 U.S.C. 112(a) Written Description Rejections Made</t>
  </si>
  <si>
    <t>Is there an accolade related to the 35 U.S.C. 112(a) - Written Description rejection(s)?</t>
  </si>
  <si>
    <t>The omitted 35 U.S.C. 112(a) - Written Description rejection is directed to:  New matter</t>
  </si>
  <si>
    <t>The omitted 35 U.S.C. 112(a) - Written Description rejection is directed to:  Original claims</t>
  </si>
  <si>
    <t>The omitted 35 U.S.C. 112(a) - Written Description rejection is directed to: 112(a) Written Description rejection related to 112(f)</t>
  </si>
  <si>
    <t>The omitted 35 U.S.C. 112(a) - Written Description rejection is directed to: Lack of sufficient algorithm for a computer implemented invention</t>
  </si>
  <si>
    <t>The omitted 35 U.S.C. 112(a) - Written Description rejection is directed to: Dependent claim(s) which inherit the deficiencies raised with regard to claim(s) rejected under 112(a) Written Description which were not rejected</t>
  </si>
  <si>
    <t>The rejection(s) does not provide sufficient evidence as to why applicant did not have possession of the claimed invention</t>
  </si>
  <si>
    <t xml:space="preserve">The rejection(s) does not provide sufficient evidence to support the conclusion that the amended or newly added claim limitations lack support in the original disclosure </t>
  </si>
  <si>
    <t>The asserted new matter has support in the original disclosure in: Original Claims</t>
  </si>
  <si>
    <t>The asserted new matter has support in the original disclosure in: Original Drawings</t>
  </si>
  <si>
    <t>The asserted new matter has support in the original disclosure in: Original specification through express, implicit, or inherent disclosure</t>
  </si>
  <si>
    <t>The new matter was added only to the specification and does not change the scope of the claimed invention and therefore does not necessitate a rejection</t>
  </si>
  <si>
    <t>The rejection(s) does not provide sufficient evidence to support the conclusion that the inventor lacks possession of the originally claimed invention</t>
  </si>
  <si>
    <t>The analysis primarily consists of questions to applicant rather than an analysis of written description</t>
  </si>
  <si>
    <t>The analysis was more appropriate for a lack of enablement rejection</t>
  </si>
  <si>
    <t>The rejection is 112(f) related</t>
  </si>
  <si>
    <t>The rejection is based on the lack of sufficient algorithm for a computer implemented invention</t>
  </si>
  <si>
    <t xml:space="preserve">The rejection(s) is related to a deposit of biological material </t>
  </si>
  <si>
    <t>The rejection(s) provides citations to relevant portions of the specification and provides a thorough explanation of why the disclosure does not convey to one of ordinary skill, as of the filing date, that applicant was in possession of the invention as claimed</t>
  </si>
  <si>
    <t>The rejection(s) sets forth a claim interpretation that points out how the examiner is interpreting the claim/term/phrase for purposes of the rejection(s) (e.g., BRI, special definitions</t>
  </si>
  <si>
    <t>Omitted 35 U.S.C. 112(b) Rejections</t>
  </si>
  <si>
    <t xml:space="preserve">Omitted  35 U.S.C. 112(b) Rejections </t>
  </si>
  <si>
    <t>Type of claims omitted 112(b) rejection is directed to:</t>
  </si>
  <si>
    <t>Compliance of  35 U.S.C. 112(b) Rejections Made</t>
  </si>
  <si>
    <t>Non-Compliant 35 U.S.C. 112(b) Rejections Made</t>
  </si>
  <si>
    <t>For all the claims identified has having a non-compliant 112(b) rejection applied, was another compliant 112(b) rejection applied?</t>
  </si>
  <si>
    <t>Non-Compliant 35 U.S.C. 112(b) Rejections Made: Reasons &amp; Additional Data</t>
  </si>
  <si>
    <t>Characteristics of 35 U.S.C. 112(b) Rejections Made</t>
  </si>
  <si>
    <t>Were all the 35 U.S.C. 112(b) rejection(s) in compliance?</t>
  </si>
  <si>
    <t>Is there an accolade related to the 35 U.S.C. 112(b) rejection(s)?</t>
  </si>
  <si>
    <t>The basis for the omitted rejection(s) under 35 U.S.C. 112(b) rejection is:  Relative terminology</t>
  </si>
  <si>
    <t>The basis for the omitted rejection(s) under 35 U.S.C. 112(b) rejection is:  Ranges and amounts limitations</t>
  </si>
  <si>
    <t xml:space="preserve">The basis for the omitted rejection(s) under 35 U.S.C. 112(b) rejection is:  Exemplary language (e.g., "for example," "such as," etc.) </t>
  </si>
  <si>
    <t>The basis for the omitted rejection(s) under 35 U.S.C. 112(b) rejection is:  Lack of antecedent basis</t>
  </si>
  <si>
    <t>The basis for the omitted rejection(s) under 35 U.S.C. 112(b) rejection is:  Alternative limitations (e.g., a Markush group)</t>
  </si>
  <si>
    <t>The basis for the omitted rejection(s) under 35 U.S.C. 112(b) rejection is:  Unclaimed/omitted essential subject matter</t>
  </si>
  <si>
    <t>The basis for the omitted rejection(s) under 35 U.S.C. 112(b) rejection is:  112(b) is related to 112(f)</t>
  </si>
  <si>
    <t>The basis for the omitted rejection(s) under 35 U.S.C. 112(b) rejection is:  Unbounded functional claiming</t>
  </si>
  <si>
    <t>The basis for the omitted rejection(s) under 35 U.S.C. 112(b) rejection is:  Dependent claim(s) which inherit the deficiencies raised with regard to claim(s) rejected under 112(b) which were not rejected</t>
  </si>
  <si>
    <t>Identify the claim(s) with non-compliant 112(b) rejection(s)</t>
  </si>
  <si>
    <t>Identify the claim(s) with non-compliant 112(a) Written Description rejection(s)</t>
  </si>
  <si>
    <t>Identify the claim(s) with non-compliant 112(a) Enablement rejection(s)</t>
  </si>
  <si>
    <t>The rejection(s) does not provide sufficient evidence that the claim(s) does not particularly point out and distinctly claim that which the inventor or a joint inventor regards as the invention:</t>
  </si>
  <si>
    <t>The rejection(s) did not point out the specific term or phrase that is indefinite</t>
  </si>
  <si>
    <t>The rejection(s) did not provide sufficient reasoning to support the conclusion of indefiniteness</t>
  </si>
  <si>
    <t>The rejection(s) did not provide sufficient reasoning that the claims are not drawn to that which the inventor or joint inventor regards as the invention</t>
  </si>
  <si>
    <t>Non-compliance issue related to: Breadth versus indefiniteness</t>
  </si>
  <si>
    <t>Non-compliance issue related to: Relative terminology</t>
  </si>
  <si>
    <t>Non-compliance issue related to: Ranges and amounts limitations</t>
  </si>
  <si>
    <t>Non-compliance issue related to: Exemplary language (e.g., "for example", "such as", etc.)</t>
  </si>
  <si>
    <t>Non-compliance issue related to: Lack of antecedent basis</t>
  </si>
  <si>
    <t>Non-compliance issue related to: Functional language</t>
  </si>
  <si>
    <t>Non-compliance issue related to: Alternative limitations (e.g., a Markush group)</t>
  </si>
  <si>
    <t>Non-compliance issue related to: Unclaimed/omitted essential subject matter</t>
  </si>
  <si>
    <t>The rejection(s) is only based on an analysis of the specification without basis in the claim terminology</t>
  </si>
  <si>
    <t>Non-compliance issue related to: 112(b) is related to 112(f)</t>
  </si>
  <si>
    <t xml:space="preserve">Non-compliance issue related to: Unbound functional claiming </t>
  </si>
  <si>
    <t>The rejection(s) provides citations to relevant portions of the specification and explains why, even in light of the specification, the claim does not particularly point out and distinctly claim that which the inventor or joint inventors regards as the invention</t>
  </si>
  <si>
    <t>Omitted 35 U.S.C. 112(d) Rejections</t>
  </si>
  <si>
    <t>Compliance of  35 U.S.C. 112(d) Rejections Made</t>
  </si>
  <si>
    <t>Were all the 35 U.S.C. 112(d) rejection(s) in compliance?</t>
  </si>
  <si>
    <t>Non-Compliant 35 U.S.C. 112(d) Rejections Made</t>
  </si>
  <si>
    <t>Identify the claim(s) with non-compliant 112(d) rejection(s)</t>
  </si>
  <si>
    <t>For all the claims identified has having a non-compliant 112(d) rejection applied, was another compliant 112(d) rejection applied?</t>
  </si>
  <si>
    <t>Non-Compliant 35 U.S.C. 112(d) Rejections Made: Reasons &amp; Additional Data</t>
  </si>
  <si>
    <t>Characteristics of 35 U.S.C. 112(d) Rejections Made</t>
  </si>
  <si>
    <t>Is there an accolade related to the 35 U.S.C. 112(d) rejection(s)?</t>
  </si>
  <si>
    <t>The rejection(s) does not provide sufficient evidence that the claim(s) does not specify a further limitation of the subject matter of the claim from which it depends</t>
  </si>
  <si>
    <t>The rejection(s) does not provide sufficient evidence to support the rejection</t>
  </si>
  <si>
    <t xml:space="preserve">The rejection(s) does not provide sufficient evidence that the claim(s) does not include all of the limitations of the claim from which it depends </t>
  </si>
  <si>
    <t>The rejection(s) should have been made under 35 U.S.C. 112(b)</t>
  </si>
  <si>
    <t>The rejection(s) was improperly based on the patentable significance of the further limitation</t>
  </si>
  <si>
    <t>The Office action included appropriate suggestions to overcome rejection(s) (not general FP language or indication of claims with allowable subject matter)</t>
  </si>
  <si>
    <t>Omitted 35 U.S.C. 101 Subject Matter Eligibility Rejections</t>
  </si>
  <si>
    <t>Were there any omitted rejections under 35 U.S.C. 101 Subject Matter Eligibility?</t>
  </si>
  <si>
    <t>Compliance of  35 U.S.C. 101 Subject Matter Eligibility Rejections Made</t>
  </si>
  <si>
    <t>Were all the 35 U.S.C. 101 Subject Matter Eligibility rejection(s) in compliance?</t>
  </si>
  <si>
    <t>Non-Compliant 35 U.S.C. 101 Subject Matter Eligibility Rejections Made</t>
  </si>
  <si>
    <t>For all the claims identified has having a non-compliant 101 Subject Matter Eligibility rejection applied, was another compliant 101 Subject Matter Eligibility rejection applied?</t>
  </si>
  <si>
    <t>Non-Compliant 35 U.S.C. 101 Subject Matter Eligibility Rejections Made: Reasons &amp; Additional Data</t>
  </si>
  <si>
    <t>Characteristics of 35 U.S.C. 101 Subject Matter Eligibility Rejections Made</t>
  </si>
  <si>
    <t>Is there an accolade related to the 35 U.S.C. 101 Subject Matter Eligibility rejection(s)?</t>
  </si>
  <si>
    <t>The omitted 101 Subject Matter Eligibility rejection(s) is directed to:</t>
  </si>
  <si>
    <t>Basis for Omitted 35 U.S.C. 101 Subject Matter Eligibility Rejections</t>
  </si>
  <si>
    <t>Claim(s), as a whole, fails under Step 1</t>
  </si>
  <si>
    <t>Transitory Signal/Signal per se</t>
  </si>
  <si>
    <t>Program/software per se</t>
  </si>
  <si>
    <t>Human Organism</t>
  </si>
  <si>
    <t>Use Claim</t>
  </si>
  <si>
    <t xml:space="preserve">Information/data per se </t>
  </si>
  <si>
    <t>Claim(s), as a whole, fails under Step 2</t>
  </si>
  <si>
    <t>Law of Nature</t>
  </si>
  <si>
    <t>Mathematical Concept</t>
  </si>
  <si>
    <t>Certain methods of organizing human activity</t>
  </si>
  <si>
    <t xml:space="preserve">Mental Process </t>
  </si>
  <si>
    <t>Tentative Abstract Idea — Claim should have been treated according to Section III(C) of the 2019 Revised Patent Subject Matter Eligibility Guidance</t>
  </si>
  <si>
    <t>The claim(s) recites a judicial exception (Step 2A, Prong 1): Product of nature (based on the results of the Markedly Different Characteristics analysis)</t>
  </si>
  <si>
    <t>The claim(s) recites a judicial exception (Step 2A, Prong 1): Law of Nature</t>
  </si>
  <si>
    <t xml:space="preserve">The claim(s) recites a judicial exception (Step 2A, Prong 1): Natural Phenomenon (other than products of nature) </t>
  </si>
  <si>
    <t>The claim(s) recites a judicial exception (Step 2A, Prong 1): Abstract Idea</t>
  </si>
  <si>
    <t>The claim(s) fails to integrate the judicial exception into the practical application (Step 2A, Prong 2) because: There are no additional elements in the claim</t>
  </si>
  <si>
    <t>The claim(s) fails to integrate the judicial exception into the practical application (Step 2A, Prong 2) because: The additional element(s) merely recites the words "apply it" (or an equivalent) with the judicial exception, or merely includes instructions to implement an abstract idea on a computer, or merely use a computer as a tool to perform an abstract idea</t>
  </si>
  <si>
    <t>The claim(s) fails to integrate the judicial exception into the practical application (Step 2A, Prong 2) because: The additional element(s) adds insignificant extra-solution activity to the judicial exception</t>
  </si>
  <si>
    <t>The claim(s) does not provide an inventive concept (i.e. the additional elements of the claim(s) do not amount to significantly more than the judicial exception itself; Step 2B) because: There are no additional elements in the claim(s)</t>
  </si>
  <si>
    <t xml:space="preserve">This rationale is supportable in accordance with the Berkheimer Memorandum based on: Statement by Applicant </t>
  </si>
  <si>
    <t>This rationale is supportable in accordance with the Berkheimer Memorandum based on: Court Decision in MPEP 2106.05(d)(II)</t>
  </si>
  <si>
    <t>This rationale is supportable in accordance with the Berkheimer Memorandum based on: Publication</t>
  </si>
  <si>
    <t>This rationale is supportable in accordance with the Berkheimer Memorandum based on: Official Notice</t>
  </si>
  <si>
    <t>The 35 U.S.C. 101 Subject Matter Eligibility non-compliance is directed to limitations introduced in:</t>
  </si>
  <si>
    <t>The rejection(s) characterizes the claimed invention as: Transitory Signal/Signal per se</t>
  </si>
  <si>
    <t>The rejection(s) characterizes the claimed invention as: Software per se</t>
  </si>
  <si>
    <t>Step 1: The rejection(s) does not set forth sufficient evidence that the claimed invention is not directed to one of the four statutory categories of invention</t>
  </si>
  <si>
    <t>The rejection(s) characterizes the claimed invention as: Human Organism</t>
  </si>
  <si>
    <t>The rejection(s) characterizes the claimed invention as: Use Claim</t>
  </si>
  <si>
    <t>The rejection(s) characterizes the claimed invention as: Information/data per se</t>
  </si>
  <si>
    <t>The rejection(s) characterizes the claimed invention as: The rejection(s) does not characterize the claimed invention, but merely asserts the claimed invention is not drawn to a statutory category</t>
  </si>
  <si>
    <t>Step 2A, Prong One: The rejection(s) does not set forth sufficient evidence as to why the claimed invention is directed to a judicial exception</t>
  </si>
  <si>
    <t>The rejection fails to set forth any judicial exception recited in the claim</t>
  </si>
  <si>
    <t xml:space="preserve">The rejection fails to correctly characterize the judicial exception: </t>
  </si>
  <si>
    <t>Product of Nature — the rejection(s) fails to correctly assess whether the claim recites a product of nature using the Markedly Different Characteristics analysis</t>
  </si>
  <si>
    <t>Natural Phenomenon (other than products of nature)</t>
  </si>
  <si>
    <t>Abstract Idea — The rejection(s) fails to correctly characterize the abstract idea as falling into one of the following enumerated groupings set out in the 2019 Revised Patent Subject Matter Eligibility Guidance</t>
  </si>
  <si>
    <t xml:space="preserve">Mental process </t>
  </si>
  <si>
    <t>Tentative abstract idea — claim(s) was not properly treated according to Section III(C) of the 2019 Revised Patent Subject Matter Eligibility Guidance</t>
  </si>
  <si>
    <t>Step 2A, Prong Two: The rejection(s) fails to set forth sufficient evidence as to why the claimed invention, as a whole, does not integrate the recited judicial exception into a practical application</t>
  </si>
  <si>
    <t>The rejection(s) does not address Step 2A, Prong Two, i.e., the rejection(s) does not contain any discussion regarding the lack of a practical application</t>
  </si>
  <si>
    <t>The rejection(s) addresses Step 2A, Prong Two, i.e., the discussion regarding the lack of a practical application is insufficient</t>
  </si>
  <si>
    <t>Step 2B: The rejection(s) fails to set forth sufficient evidence as to why the claimed invention does not provide an inventive concept (i.e., the additional elements of the claim(s) do not amount to significantly more than the judicial exception itself)</t>
  </si>
  <si>
    <t>The rejection(s) does not identify all of the additional element(s) in the claim</t>
  </si>
  <si>
    <t>The rejection(s) does not address each of the additional elements in the claim</t>
  </si>
  <si>
    <t>The rejection(s) relies on the rationale that the claim simply appends well-understood, routine, conventional activities previously known to the industry, specified at a high level of generality, to the judicial exception, but does not support it with an appropriate factual determination in accordance with the Berkheimer Memorandum</t>
  </si>
  <si>
    <t>The rejection is not based on the most current patent examination guidance</t>
  </si>
  <si>
    <t xml:space="preserve">The rejection(s) addresses substantially all claims individually and only groups claims together that are of substantially similar scope (i.e., limited claim lumping) </t>
  </si>
  <si>
    <t>The rejection(s) provides a thorough explanation that clearly identifies each step/prong of the 35 U.S.C. 101 guidelines along with an accompanying explanation on how the claim is analyzed under the step/prong</t>
  </si>
  <si>
    <t xml:space="preserve">The claim(s) fails to integrate the judicial exception into the practical application (Step 2A, Prong 2) because: The additional element(s) does no more than generally link the use of the judicial exception to a particular technological environment or field of use </t>
  </si>
  <si>
    <t>The claim(s) does not provide an inventive concept (i.e. the additional elements of the claim(s) do not amount to significantly more than the judicial exception itself; Step 2B) because: The additional element(s) merely recites the words "apply it" (or an equivalent) with the judicial exception, or merely includes instructions to implement an abstract idea on a computer, or merely use a computer as a tool to perform an abstract idea</t>
  </si>
  <si>
    <t>The claim(s) does not provide an inventive concept (i.e. the additional elements of the claim(s) do not amount to significantly more than the judicial exception itself; Step 2B) because: The additional element(s) adds insignificant extra-solution activity to the judicial exception</t>
  </si>
  <si>
    <t>The claim(s) does not provide an inventive concept (i.e. the additional elements of the claim(s) do not amount to significantly more than the judicial exception itself; Step 2B) because: The additional element(s) does no more than generally link the use of the judicial exception to a particular technological environment or field of use</t>
  </si>
  <si>
    <t>The claim(s) does not provide an inventive concept (i.e. the additional elements of the claim(s) do not amount to significantly more than the judicial exception itself; Step 2B) because: The additional element(s) simply appends well-understood, routine, conventional activities previously known to the industry, specified at a high level of generality, to the judicial exception</t>
  </si>
  <si>
    <t>Omitted 35 U.S.C. 101 - Statutory Double Patenting Rejections</t>
  </si>
  <si>
    <t xml:space="preserve">Omitted  35 U.S.C. 101 - Statutory Double Patenting Rejections </t>
  </si>
  <si>
    <t>The omitted 101 - Statutory Double Patenting rejection(s) is directed to:</t>
  </si>
  <si>
    <t>Compliance of  35 U.S.C. 101 - Statutory Double Patenting Rejections Made</t>
  </si>
  <si>
    <t>Were all the 35 U.S.C. 101 - Statutory Double Patenting rejection(s) in compliance?</t>
  </si>
  <si>
    <t>Non-Compliant 35 U.S.C. 101 - Statutory Double Patenting Rejections Made</t>
  </si>
  <si>
    <t>For all the claims identified has having a non-compliant 101 - Statutory Double Patenting rejection applied, was another compliant 101 - Statutory Double Patenting rejection applied?</t>
  </si>
  <si>
    <t>Non-Compliant 35 U.S.C. 101 - Statutory Double Patenting Rejections Made: Reasons &amp; Additional Data</t>
  </si>
  <si>
    <t>Characteristics of 35 U.S.C. 101 - Statutory Double Patenting Rejections Made</t>
  </si>
  <si>
    <t>Is there an accolade related to the 35 U.S.C. 101 - Statutory Double Patenting rejection(s)?</t>
  </si>
  <si>
    <t>The basis for the omitted rejection(s) under 35 U.S.C. 101 - Statutory Double Patenting rejection(s) is: Provisional</t>
  </si>
  <si>
    <t>The basis for the omitted rejection(s) under 35 U.S.C. 101 - Statutory Double Patenting rejection(s) is: Nonprovisional</t>
  </si>
  <si>
    <t>The omitted rejection is based on a rejection previously made during prosecution and improperly withdrawn in response to the filing of a Terminal Dislaimer (TD)</t>
  </si>
  <si>
    <t>The basis for the 35 U.S.C. 101 - Statutory Double Patenting rejection(s) is: Provisional</t>
  </si>
  <si>
    <t>The basis for the 35 U.S.C. 101 - Statutory Double Patenting rejection(s) is: Nonprovisional</t>
  </si>
  <si>
    <t>35 U.S.C. 101 - Statutory Double Patenting Rejections Made</t>
  </si>
  <si>
    <t>The non-compliance is directed to limitations introduced in:</t>
  </si>
  <si>
    <t>The rejection(s) does not properly identify the rejected claim(s) and/or identify the correct basis</t>
  </si>
  <si>
    <t>The rejection(s) does not provide sufficient evidence to support that the claimed invention is directed to the same invention</t>
  </si>
  <si>
    <t>The rejection(s) fails to provide any explanation supporting the claim(s) being of the same scope (e.g., limitation matching between claim sets)</t>
  </si>
  <si>
    <t>The rejection(s) fails to provide a sufficient explanation supporting the claim(s) being of the same scope (e.g., limitation matching between claim sets)</t>
  </si>
  <si>
    <t>The rejection(s) should have been made under Nonstatutory Double Patenting</t>
  </si>
  <si>
    <t>The rejection(s) reasonably pinpoints where substantially all limitations are met by the conflicting claim(s)</t>
  </si>
  <si>
    <t>Statements of patentable weight are included, particularly when patentable weight is not being given to any of the following: - Preamble; - Intended use limitations; - Claim language that suggests or makes optional some structure or steps</t>
  </si>
  <si>
    <t>Included detailed technical analysis in regards to the invention and/or the conflicting claim(s)</t>
  </si>
  <si>
    <t>Omitted Non-Statutory Double Patenting Rejections</t>
  </si>
  <si>
    <t>Were there any omitted rejections under Non-Statutory Double Patenting?</t>
  </si>
  <si>
    <t xml:space="preserve">Omitted  Non-Statutory Double Patenting Rejections </t>
  </si>
  <si>
    <t>The basis for the omitted rejection(s) under Non-Statutory Double Patenting rejection(s) is: Provisional</t>
  </si>
  <si>
    <t>The basis for the omitted rejection(s) under Non-Statutory Double Patenting rejection(s) is: Nonprovisional</t>
  </si>
  <si>
    <t>Compliance of  Non-Statutory Double Patenting Rejections Made</t>
  </si>
  <si>
    <t>Were all the Non-Statutory Double Patenting rejection(s) in compliance?</t>
  </si>
  <si>
    <t>The basis for the Non-Statutory Double Patenting rejection(s) is: Provisional</t>
  </si>
  <si>
    <t>The basis for the Non-Statutory Double Patenting rejection(s) is: Nonprovisional</t>
  </si>
  <si>
    <t>Non-Compliant Non-Statutory Double Patenting Rejections Made</t>
  </si>
  <si>
    <t>Non-Compliant Non-Statutory Double Patenting Rejections Made: Reasons &amp; Additional Data</t>
  </si>
  <si>
    <t>Characteristics of Non-Statutory Double Patenting Rejections Made</t>
  </si>
  <si>
    <t>Is there an accolade related to the Non-Statutory Double Patenting rejection(s)?</t>
  </si>
  <si>
    <t>The omitted Non-statutory Double Patenting rejection(s) is directed to:</t>
  </si>
  <si>
    <t>The type of omitted rejection(s) under Non-Statutory Double Patenting rejection(s) is: Anticipatory type</t>
  </si>
  <si>
    <t>The type of omitted rejection(s) under Non-Statutory Double Patenting rejection(s) is: Obviousness type</t>
  </si>
  <si>
    <t xml:space="preserve">Made Non-Statutory Double Patenting Rejections </t>
  </si>
  <si>
    <t xml:space="preserve">Made  Non-Statutory Double Patenting Rejections </t>
  </si>
  <si>
    <t>The type of rejection(s) under Non-Statutory Double Patenting rejection(s) is: Anticipatory type</t>
  </si>
  <si>
    <t>The type of rejection(s) under Non-Statutory Double Patenting rejection(s) is: Obviousness type</t>
  </si>
  <si>
    <t>For all the claims identified has having a non-compliant Non-statutory Double Patenting rejection applied, was another compliantNon-statutory Double Patenting rejection applied?</t>
  </si>
  <si>
    <t>The rejection(s) does not properly identify the rejected claim(s) and/or the correct basis</t>
  </si>
  <si>
    <t>The rejection(s) should have been made under 35 U.S.C. 101 Statutory Double Patenting</t>
  </si>
  <si>
    <t>The rejection(s) does not provide sufficient evidence to support that the claimed invention is not patentably distinct</t>
  </si>
  <si>
    <t>The rejection(s) improperly relied on an anticipation analysis when it should have relied on obviousness</t>
  </si>
  <si>
    <t>The rejection(s) improperly relied on an obviousness analysis when it should have relied on anticipation</t>
  </si>
  <si>
    <t>The rejection(s) improperly concluded that the claimed invention was not patentably distinct without either an anticipation or an obviousness analysis (e.g., absent any claim matching/analysis)</t>
  </si>
  <si>
    <t>The rejection(s) improperly relied on the instant specification as the basis for the rejection(s)</t>
  </si>
  <si>
    <t>Allowable Subject Matter</t>
  </si>
  <si>
    <t>Did the examiner indicate allowable subject matter?</t>
  </si>
  <si>
    <t>Was rejoinder properly practiced?</t>
  </si>
  <si>
    <t>Is a reason for allowance present?</t>
  </si>
  <si>
    <t>Did the Reasons for Allowance add substance to the record?</t>
  </si>
  <si>
    <t>The Office action identifies the specific allowable subject matter and also demonstrates how the prior art teachings neither anticipate nor render obvious the allowable subject matter in combination with the other claimed limitations</t>
  </si>
  <si>
    <t>An examiner's amendment was completed to place the case in condition for allowance</t>
  </si>
  <si>
    <t>The Office action cites pertinent arguments by the applicant that were persuasive in overcoming a previous rejection</t>
  </si>
  <si>
    <t>The Office action cites any newly discovered prior art providing a brief description directed to why it was cited but not applied</t>
  </si>
  <si>
    <t>The Reasons for Allowance addresses each independent claim separately</t>
  </si>
  <si>
    <t>Is there an accolade related to allowable subject matter?</t>
  </si>
  <si>
    <t>Response to Applicant</t>
  </si>
  <si>
    <t>Were any applicant arguments present?</t>
  </si>
  <si>
    <t>Were any applicant arguments present that were directed to the traversal of a requirement for restriction?</t>
  </si>
  <si>
    <t>Were all arguments presented by the applicant addressed?</t>
  </si>
  <si>
    <t>The Office action identifies and addresses all arguments raised by applicant</t>
  </si>
  <si>
    <t>The Office action specifically states which arguments are persuasive and whether the related rejections are withdrawn</t>
  </si>
  <si>
    <t>The Office action specifically states which arguments are not persuasive along with a concise explanation of the rationale why</t>
  </si>
  <si>
    <t>The Office action acknowledges all submission of evidence (e.g., affidavits) and provides explanations directed to why the evidence was not found persuasive</t>
  </si>
  <si>
    <t>Is there an accolade related to response to arguments?</t>
  </si>
  <si>
    <t>Interviews</t>
  </si>
  <si>
    <t>Is there evidence of an interview on the record?</t>
  </si>
  <si>
    <t>Was an interview summary form present?</t>
  </si>
  <si>
    <t>The interview was:  Examiner initiated</t>
  </si>
  <si>
    <t>The interview was:  Applicant initiated</t>
  </si>
  <si>
    <t>The interview was:  In-person</t>
  </si>
  <si>
    <t>The interview was:  Telephonic</t>
  </si>
  <si>
    <t>The interview was:  Video/WebEx</t>
  </si>
  <si>
    <t xml:space="preserve">The interview was:  Unknown </t>
  </si>
  <si>
    <t>The recordation of the interview makes clear whether proposed amendments were submitted for consideration and whether they overcome the prior art of record</t>
  </si>
  <si>
    <t>The recordation of the interview identifies specific arguments or proposed amendments raised during the interview</t>
  </si>
  <si>
    <t>The recordation of the interview provides an indication of which argument/proposed amendments overcome which issues, whether raised by the examiner in the Office action or in the interview, and next steps to be taken</t>
  </si>
  <si>
    <t>There is evidence that claim amendments were made as a direct result of examiner suggestions from the interview</t>
  </si>
  <si>
    <t>The current Office action contains decisions consistent with the recordation of the interview</t>
  </si>
  <si>
    <t>Is there an accolade related to interview recordation?</t>
  </si>
  <si>
    <t>Examiner Search/Prior Art</t>
  </si>
  <si>
    <t>Was a record of a search being performed present in the record?</t>
  </si>
  <si>
    <t>Is there any search present performed in conjunction with the reviewed Office action (e.g. update, new search)?</t>
  </si>
  <si>
    <t>Did this search reflect adjustments based on amendments?</t>
  </si>
  <si>
    <t>Was an IFW Search Notes form present in the record?</t>
  </si>
  <si>
    <t>Was a search print out present in the record?</t>
  </si>
  <si>
    <t xml:space="preserve">The search includes the inventive concept </t>
  </si>
  <si>
    <t>There is evidence present of consultation with experts</t>
  </si>
  <si>
    <t>Prior art was cited by the examiner on the record which was pertinent to significant unclaimed features of the disclosed invention</t>
  </si>
  <si>
    <t>A brief description was provided for relevant prior art cited by the examiner but not applied</t>
  </si>
  <si>
    <t>The search print out includes designations of which result sets were reviewed (MPEP 719.05(II)(B))</t>
  </si>
  <si>
    <t>Is there an accolade related to search/prior art?</t>
  </si>
  <si>
    <t>Did the reviewer perform a search?</t>
  </si>
  <si>
    <t>112(f) Analysis</t>
  </si>
  <si>
    <t>Using the three-prong analysis (MPEP 2181(I)), do any claim limitations invoke 112(f)?</t>
  </si>
  <si>
    <t>Does the record include any statements regarding the examiner's determination with regard to 112(f) being invoked or not being invoked?</t>
  </si>
  <si>
    <t>Were the 112(f) presumptions documented?</t>
  </si>
  <si>
    <t>Were claim limitations identified where the 112(f) presumptions were overcome?</t>
  </si>
  <si>
    <t>Looking at the examiner's statement(s) made on the record, are these statements with regard to 112(f) being invoked or not being invoked correct?</t>
  </si>
  <si>
    <t>Is there an accolade related to 112(f) recordation?</t>
  </si>
  <si>
    <t>Restriction</t>
  </si>
  <si>
    <t>Was a requirement for restriction/election present?</t>
  </si>
  <si>
    <t>Was the requirement for restriction/election proper?</t>
  </si>
  <si>
    <t>Is there an accolade related to restriction?</t>
  </si>
  <si>
    <t>Reason not proper: Burden not met</t>
  </si>
  <si>
    <t>Reason not proper: Does not meet distinctness/independent requirements</t>
  </si>
  <si>
    <t xml:space="preserve">Reason not proper: Wrong practice (e.g., 371 v. US) </t>
  </si>
  <si>
    <t>Reason not proper: Inventions should have been subjected to election by original presentation</t>
  </si>
  <si>
    <t>Was sufficient rationale provided to support the restriction/election?</t>
  </si>
  <si>
    <t>Other Quality Issues</t>
  </si>
  <si>
    <t>Was the Office action generally free from typographical/grammatical errors?</t>
  </si>
  <si>
    <t>Was the Office action written in a tone which is professional and courteous?</t>
  </si>
  <si>
    <t>Duplicative rejections were only used for compact prosecution and were not unecessary?</t>
  </si>
  <si>
    <t>Are there any other issues not described elsewhere?</t>
  </si>
  <si>
    <t>Any proposed back-up prior art rejection(s) for claims that already have a compliant prior art rejection (e.g. easily invoked  exception)?</t>
  </si>
  <si>
    <t>Is there an accolade related to other quality issues not otherwise addressed?</t>
  </si>
  <si>
    <t>Finality</t>
  </si>
  <si>
    <t>Was the finality of the Office action proper (prosecution closed)?</t>
  </si>
  <si>
    <t>Not proper:  New grounds of rejection(s) not necessitated by amendment</t>
  </si>
  <si>
    <t>Not proper:  The Office action is a first action final after RCE, however, an Advisory Action was mailed and included an indication that proposed amendments after final rejection would not be entered because they raise new issues that would require further consideration and/or search</t>
  </si>
  <si>
    <t>Not proper: The new prior art was submitted in an IDS during the period set forth in 37 C.F.R. 1.97(c), but the IDS was submitted with a statement under 37 C.F.R. 1.97(e) instead of a fee under 37 C.F.R. 1.17(p)</t>
  </si>
  <si>
    <t>Is there an accolade related to finality?</t>
  </si>
  <si>
    <t>% Yes</t>
  </si>
  <si>
    <t>% No</t>
  </si>
  <si>
    <r>
      <t xml:space="preserve">No </t>
    </r>
    <r>
      <rPr>
        <sz val="8"/>
        <color theme="1"/>
        <rFont val="Calibri"/>
        <family val="2"/>
        <scheme val="minor"/>
      </rPr>
      <t>(count)</t>
    </r>
  </si>
  <si>
    <r>
      <t>Yes</t>
    </r>
    <r>
      <rPr>
        <sz val="11"/>
        <color theme="1"/>
        <rFont val="Calibri"/>
        <family val="2"/>
        <scheme val="minor"/>
      </rPr>
      <t xml:space="preserve"> </t>
    </r>
    <r>
      <rPr>
        <sz val="8"/>
        <color theme="1"/>
        <rFont val="Calibri"/>
        <family val="2"/>
        <scheme val="minor"/>
      </rPr>
      <t>(count)</t>
    </r>
  </si>
  <si>
    <r>
      <t xml:space="preserve">Total </t>
    </r>
    <r>
      <rPr>
        <sz val="8"/>
        <color theme="1"/>
        <rFont val="Calibri"/>
        <family val="2"/>
        <scheme val="minor"/>
      </rPr>
      <t>(count)</t>
    </r>
  </si>
  <si>
    <r>
      <t xml:space="preserve">Examiner type and action signed by
</t>
    </r>
    <r>
      <rPr>
        <b/>
        <i/>
        <sz val="8"/>
        <color theme="1"/>
        <rFont val="Calibri"/>
        <family val="2"/>
        <scheme val="minor"/>
      </rPr>
      <t>Utility applications only</t>
    </r>
  </si>
  <si>
    <t>Examiner Type and Action Signed by:</t>
  </si>
  <si>
    <r>
      <t xml:space="preserve">A </t>
    </r>
    <r>
      <rPr>
        <i/>
        <sz val="11"/>
        <color theme="1"/>
        <rFont val="Calibri"/>
        <family val="2"/>
        <scheme val="minor"/>
      </rPr>
      <t>Wands</t>
    </r>
    <r>
      <rPr>
        <sz val="11"/>
        <color theme="1"/>
        <rFont val="Calibri"/>
        <family val="2"/>
        <scheme val="minor"/>
      </rPr>
      <t xml:space="preserve"> factor analysis was needed and not provided</t>
    </r>
  </si>
  <si>
    <r>
      <t xml:space="preserve">A </t>
    </r>
    <r>
      <rPr>
        <i/>
        <sz val="11"/>
        <color theme="1"/>
        <rFont val="Calibri"/>
        <family val="2"/>
        <scheme val="minor"/>
      </rPr>
      <t>Wands</t>
    </r>
    <r>
      <rPr>
        <sz val="11"/>
        <color theme="1"/>
        <rFont val="Calibri"/>
        <family val="2"/>
        <scheme val="minor"/>
      </rPr>
      <t xml:space="preserve"> factor analysis was provided, but the factors were not sufficiently evidenced and/or weighed</t>
    </r>
  </si>
  <si>
    <t>Utility-application reviews only.</t>
  </si>
  <si>
    <t>OPQA Review Findings:  FY2025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</si>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</sst>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2" x14ac:knownFonts="1">
    <font>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u/>
      <sz val="11"/>
      <color theme="1"/>
      <name val="Calibri"/>
      <family val="2"/>
      <scheme val="minor"/>
    </font>
    <font>
      <b/>
      <sz val="9"/>
      <color theme="1"/>
      <name val="Calibri"/>
      <family val="2"/>
      <scheme val="minor"/>
    </font>
    <font>
      <sz val="11"/>
      <color theme="1"/>
      <name val="Calibri"/>
      <family val="2"/>
      <scheme val="minor"/>
    </font>
    <font>
      <sz val="8"/>
      <color theme="1"/>
      <name val="Calibri"/>
      <family val="2"/>
      <scheme val="minor"/>
    </font>
    <font>
      <b/>
      <i/>
      <sz val="8"/>
      <color theme="1"/>
      <name val="Calibri"/>
      <family val="2"/>
      <scheme val="minor"/>
    </font>
    <font>
      <i/>
      <sz val="11"/>
      <color theme="1"/>
      <name val="Calibri"/>
      <family val="2"/>
      <scheme val="minor"/>
    </font>
    <font>
      <b/>
      <i/>
      <sz val="11"/>
      <color theme="1"/>
      <name val="Calibri"/>
      <family val="2"/>
      <scheme val="minor"/>
    </font>
    <font>
      <b/>
      <sz val="11"/>
      <color theme="5" tint="-0.249977111117893"/>
      <name val="Calibri"/>
      <family val="2"/>
      <scheme val="minor"/>
    </font>
  </fonts>
  <fills count="4">
    <fill>
      <patternFill patternType="none"/>
    </fill>
    <fill>
      <patternFill patternType="gray125"/>
    </fill>
    <fill>
      <patternFill patternType="solid">
        <fgColor theme="4"/>
        <bgColor indexed="64"/>
      </patternFill>
    </fill>
    <fill>
      <patternFill patternType="solid">
        <fgColor rgb="FF00B0F0"/>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right style="thin">
        <color auto="1"/>
      </right>
      <top/>
      <bottom/>
      <diagonal/>
    </border>
  </borders>
  <cellStyleXfs count="3">
    <xf numFmtId="0" fontId="0" fillId="0" borderId="0"/>
    <xf numFmtId="9" fontId="6" fillId="0" borderId="0" applyFont="0" applyFill="0" applyBorder="0" applyAlignment="0" applyProtection="0"/>
    <xf numFmtId="43" fontId="6" fillId="0" borderId="0" applyFont="0" applyFill="0" applyBorder="0" applyAlignment="0" applyProtection="0"/>
  </cellStyleXfs>
  <cellXfs count="83">
    <xf numFmtId="0" fontId="0" fillId="0" borderId="0" xfId="0"/>
    <xf numFmtId="0" fontId="0" fillId="0" borderId="0" xfId="0" applyBorder="1" applyAlignment="1">
      <alignment horizontal="left" vertical="center"/>
    </xf>
    <xf numFmtId="0" fontId="0" fillId="0" borderId="0" xfId="0" applyFont="1" applyBorder="1" applyAlignment="1">
      <alignment horizontal="left" vertical="top"/>
    </xf>
    <xf numFmtId="0" fontId="0" fillId="0" borderId="0" xfId="0" applyBorder="1"/>
    <xf numFmtId="0" fontId="1" fillId="0" borderId="0" xfId="0" applyFont="1" applyBorder="1" applyAlignment="1">
      <alignment vertical="center" wrapText="1"/>
    </xf>
    <xf numFmtId="0" fontId="1" fillId="0" borderId="0" xfId="0" applyFont="1" applyBorder="1" applyAlignment="1">
      <alignment vertical="top"/>
    </xf>
    <xf numFmtId="0" fontId="1" fillId="0" borderId="0" xfId="0" applyFont="1" applyBorder="1" applyAlignment="1">
      <alignment horizontal="left" vertical="center" wrapText="1"/>
    </xf>
    <xf numFmtId="0" fontId="1" fillId="0" borderId="0" xfId="0" applyFont="1" applyBorder="1" applyAlignment="1">
      <alignment horizontal="left" vertical="center" wrapText="1" indent="7"/>
    </xf>
    <xf numFmtId="0" fontId="1" fillId="0" borderId="0" xfId="0" applyFont="1" applyBorder="1" applyAlignment="1">
      <alignment horizontal="left" vertical="center" wrapText="1" indent="2"/>
    </xf>
    <xf numFmtId="0" fontId="0" fillId="0" borderId="0" xfId="0" applyFont="1" applyBorder="1" applyAlignment="1">
      <alignment horizontal="left" vertical="center"/>
    </xf>
    <xf numFmtId="0" fontId="0" fillId="0" borderId="0" xfId="0" applyBorder="1" applyAlignment="1">
      <alignment vertical="center"/>
    </xf>
    <xf numFmtId="0" fontId="0" fillId="0" borderId="0" xfId="0" applyAlignment="1">
      <alignment vertical="center"/>
    </xf>
    <xf numFmtId="0" fontId="2" fillId="2" borderId="2" xfId="0" applyFont="1" applyFill="1" applyBorder="1" applyAlignment="1"/>
    <xf numFmtId="0" fontId="3" fillId="2" borderId="2" xfId="0" applyFont="1" applyFill="1" applyBorder="1" applyAlignment="1"/>
    <xf numFmtId="0" fontId="2" fillId="2" borderId="2" xfId="0" applyFont="1" applyFill="1" applyBorder="1" applyAlignment="1">
      <alignment vertical="center"/>
    </xf>
    <xf numFmtId="0" fontId="3" fillId="2" borderId="2" xfId="0" applyFont="1" applyFill="1" applyBorder="1" applyAlignment="1">
      <alignment vertical="center"/>
    </xf>
    <xf numFmtId="0" fontId="1" fillId="0" borderId="0" xfId="0" applyFont="1" applyBorder="1" applyAlignment="1">
      <alignment vertical="center"/>
    </xf>
    <xf numFmtId="0" fontId="0" fillId="0" borderId="0" xfId="0" applyAlignment="1">
      <alignment horizontal="left" vertical="center"/>
    </xf>
    <xf numFmtId="0" fontId="0" fillId="0" borderId="0" xfId="0" applyFill="1" applyBorder="1" applyAlignment="1">
      <alignment vertical="center"/>
    </xf>
    <xf numFmtId="0" fontId="10" fillId="0" borderId="0" xfId="0" applyFont="1"/>
    <xf numFmtId="0" fontId="11" fillId="0" borderId="0" xfId="0" applyFont="1" applyAlignment="1">
      <alignment vertical="center"/>
    </xf>
    <xf numFmtId="165" fontId="0" fillId="0" borderId="0" xfId="0" applyNumberFormat="1" applyAlignment="1">
      <alignment vertical="center"/>
    </xf>
    <xf numFmtId="0" fontId="1" fillId="3" borderId="1" xfId="0" applyFont="1" applyFill="1" applyBorder="1" applyAlignment="1">
      <alignment horizontal="center" vertical="center"/>
    </xf>
    <xf numFmtId="0" fontId="1" fillId="3" borderId="1" xfId="0" applyFont="1" applyFill="1" applyBorder="1" applyAlignment="1">
      <alignment horizontal="left" vertical="center"/>
    </xf>
    <xf numFmtId="0" fontId="1" fillId="0" borderId="3" xfId="0" applyFont="1" applyFill="1" applyBorder="1" applyAlignment="1">
      <alignment vertical="center" wrapText="1"/>
    </xf>
    <xf numFmtId="0" fontId="1" fillId="0" borderId="1" xfId="0" applyFont="1" applyFill="1" applyBorder="1" applyAlignment="1">
      <alignment horizontal="left" vertical="center"/>
    </xf>
    <xf numFmtId="0" fontId="1" fillId="0" borderId="1" xfId="0" applyFont="1" applyFill="1" applyBorder="1" applyAlignment="1">
      <alignment horizontal="center" vertical="center"/>
    </xf>
    <xf numFmtId="0" fontId="1" fillId="0" borderId="4" xfId="0" applyFont="1" applyFill="1" applyBorder="1" applyAlignment="1">
      <alignment vertical="center" wrapText="1"/>
    </xf>
    <xf numFmtId="0" fontId="0" fillId="0" borderId="1" xfId="0" applyFont="1" applyFill="1" applyBorder="1" applyAlignment="1">
      <alignment horizontal="left" vertical="center"/>
    </xf>
    <xf numFmtId="165" fontId="0" fillId="0" borderId="1" xfId="2" applyNumberFormat="1" applyFont="1" applyFill="1" applyBorder="1"/>
    <xf numFmtId="0" fontId="1" fillId="0" borderId="5"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vertical="center" wrapText="1"/>
    </xf>
    <xf numFmtId="164" fontId="0" fillId="0" borderId="1" xfId="1" applyNumberFormat="1" applyFont="1" applyFill="1" applyBorder="1" applyAlignment="1">
      <alignment vertical="center"/>
    </xf>
    <xf numFmtId="165" fontId="0" fillId="0" borderId="1" xfId="2" applyNumberFormat="1" applyFont="1" applyFill="1" applyBorder="1" applyAlignment="1">
      <alignment vertical="center"/>
    </xf>
    <xf numFmtId="0" fontId="5" fillId="0" borderId="1" xfId="0" applyFont="1" applyFill="1" applyBorder="1" applyAlignment="1">
      <alignment horizontal="center" vertical="center" wrapText="1"/>
    </xf>
    <xf numFmtId="0" fontId="0" fillId="0" borderId="1" xfId="0" applyFill="1" applyBorder="1" applyAlignment="1">
      <alignment vertical="center" wrapText="1"/>
    </xf>
    <xf numFmtId="0" fontId="0" fillId="0" borderId="4" xfId="0" applyFont="1" applyFill="1" applyBorder="1" applyAlignment="1">
      <alignment horizontal="left" vertical="center" wrapText="1" indent="3"/>
    </xf>
    <xf numFmtId="0" fontId="0" fillId="0" borderId="5" xfId="0" applyFont="1" applyFill="1" applyBorder="1" applyAlignment="1">
      <alignment horizontal="left" vertical="center" wrapText="1" indent="3"/>
    </xf>
    <xf numFmtId="0" fontId="0" fillId="0" borderId="3" xfId="0" applyFont="1" applyFill="1" applyBorder="1" applyAlignment="1">
      <alignment horizontal="left" vertical="center"/>
    </xf>
    <xf numFmtId="0" fontId="1" fillId="0" borderId="0" xfId="0" applyFont="1" applyFill="1" applyBorder="1" applyAlignment="1">
      <alignment vertical="center"/>
    </xf>
    <xf numFmtId="0" fontId="0" fillId="0" borderId="5" xfId="0" applyFont="1" applyFill="1" applyBorder="1" applyAlignment="1">
      <alignment horizontal="left" vertical="center"/>
    </xf>
    <xf numFmtId="0" fontId="0" fillId="0" borderId="1" xfId="0" applyFont="1" applyFill="1" applyBorder="1" applyAlignment="1">
      <alignment horizontal="left" vertical="center" wrapText="1" indent="3"/>
    </xf>
    <xf numFmtId="0" fontId="0" fillId="0" borderId="1" xfId="0" applyFont="1" applyFill="1" applyBorder="1" applyAlignment="1">
      <alignment vertical="center" wrapText="1"/>
    </xf>
    <xf numFmtId="0" fontId="0" fillId="0" borderId="4" xfId="0" applyFont="1" applyFill="1" applyBorder="1" applyAlignment="1">
      <alignment horizontal="left" vertical="center" wrapText="1" indent="4"/>
    </xf>
    <xf numFmtId="0" fontId="0" fillId="0" borderId="5" xfId="0" applyFont="1" applyFill="1" applyBorder="1" applyAlignment="1">
      <alignment horizontal="left" vertical="center" wrapText="1" indent="4"/>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1" fillId="0" borderId="1" xfId="0" applyFont="1" applyFill="1" applyBorder="1" applyAlignment="1">
      <alignment horizontal="left" vertical="center" wrapText="1" indent="3"/>
    </xf>
    <xf numFmtId="0" fontId="0" fillId="0" borderId="1" xfId="0" applyFont="1" applyFill="1" applyBorder="1" applyAlignment="1">
      <alignment horizontal="left" vertical="center" wrapText="1" indent="9"/>
    </xf>
    <xf numFmtId="0" fontId="0" fillId="0" borderId="3" xfId="0" applyFont="1" applyFill="1" applyBorder="1" applyAlignment="1">
      <alignment horizontal="left" vertical="center" wrapText="1" indent="9"/>
    </xf>
    <xf numFmtId="0" fontId="1" fillId="0" borderId="1" xfId="0" applyFont="1" applyFill="1" applyBorder="1" applyAlignment="1">
      <alignment horizontal="left" vertical="center" wrapText="1" indent="4"/>
    </xf>
    <xf numFmtId="0" fontId="0" fillId="0" borderId="1" xfId="0" applyFill="1" applyBorder="1"/>
    <xf numFmtId="0" fontId="0" fillId="0" borderId="0" xfId="0" applyFill="1" applyAlignment="1">
      <alignment vertical="center"/>
    </xf>
    <xf numFmtId="0" fontId="0" fillId="0" borderId="1" xfId="0" applyFont="1" applyFill="1" applyBorder="1" applyAlignment="1">
      <alignment horizontal="left" vertical="center" wrapText="1" indent="8"/>
    </xf>
    <xf numFmtId="0" fontId="1" fillId="0" borderId="3" xfId="0" applyFont="1" applyFill="1" applyBorder="1" applyAlignment="1">
      <alignment horizontal="left" vertical="center" wrapText="1" indent="4"/>
    </xf>
    <xf numFmtId="0" fontId="0" fillId="0" borderId="1" xfId="0" applyFont="1" applyFill="1" applyBorder="1" applyAlignment="1">
      <alignment horizontal="left" vertical="center" wrapText="1" indent="4"/>
    </xf>
    <xf numFmtId="0" fontId="1" fillId="0" borderId="1" xfId="0" applyFont="1" applyFill="1" applyBorder="1" applyAlignment="1">
      <alignment horizontal="left" vertical="top"/>
    </xf>
    <xf numFmtId="0" fontId="1" fillId="0" borderId="1" xfId="0" applyFont="1" applyFill="1" applyBorder="1" applyAlignment="1">
      <alignment horizontal="center" vertical="top"/>
    </xf>
    <xf numFmtId="0" fontId="0" fillId="0" borderId="1" xfId="0" applyFont="1" applyFill="1" applyBorder="1" applyAlignment="1">
      <alignment horizontal="left" vertical="top"/>
    </xf>
    <xf numFmtId="0" fontId="1" fillId="0" borderId="1" xfId="0" applyFont="1" applyFill="1" applyBorder="1" applyAlignment="1">
      <alignment horizontal="left"/>
    </xf>
    <xf numFmtId="0" fontId="5" fillId="0" borderId="1" xfId="0" applyFont="1" applyFill="1" applyBorder="1" applyAlignment="1">
      <alignment horizontal="center" wrapText="1"/>
    </xf>
    <xf numFmtId="0" fontId="1" fillId="0" borderId="1" xfId="0" applyFont="1" applyFill="1" applyBorder="1" applyAlignment="1">
      <alignment horizontal="center"/>
    </xf>
    <xf numFmtId="0" fontId="1" fillId="0" borderId="0" xfId="0" applyFont="1" applyFill="1" applyBorder="1" applyAlignment="1">
      <alignment vertical="top"/>
    </xf>
    <xf numFmtId="0" fontId="0" fillId="0" borderId="0" xfId="0" applyFont="1" applyFill="1" applyBorder="1" applyAlignment="1">
      <alignment horizontal="left" vertical="top"/>
    </xf>
    <xf numFmtId="0" fontId="0" fillId="0" borderId="0" xfId="0" applyFill="1"/>
    <xf numFmtId="0" fontId="0" fillId="0" borderId="6" xfId="0" applyFont="1" applyFill="1" applyBorder="1" applyAlignment="1">
      <alignment horizontal="left" vertical="top"/>
    </xf>
    <xf numFmtId="0" fontId="0" fillId="0" borderId="7" xfId="0" applyFont="1" applyFill="1" applyBorder="1" applyAlignment="1">
      <alignment horizontal="left" vertical="top"/>
    </xf>
    <xf numFmtId="0" fontId="0" fillId="0" borderId="7" xfId="0" applyFont="1" applyFill="1" applyBorder="1" applyAlignment="1">
      <alignment horizontal="left"/>
    </xf>
    <xf numFmtId="0" fontId="1" fillId="0" borderId="1" xfId="0" applyFont="1" applyFill="1" applyBorder="1" applyAlignment="1">
      <alignment horizontal="left" vertical="center" indent="4"/>
    </xf>
    <xf numFmtId="0" fontId="1" fillId="0" borderId="3" xfId="0" applyFont="1" applyFill="1" applyBorder="1" applyAlignment="1">
      <alignment horizontal="left" vertical="center" indent="4"/>
    </xf>
    <xf numFmtId="0" fontId="1" fillId="0" borderId="4" xfId="0" applyFont="1" applyFill="1" applyBorder="1" applyAlignment="1">
      <alignment horizontal="left" vertical="center" indent="4"/>
    </xf>
    <xf numFmtId="0" fontId="1" fillId="0" borderId="5" xfId="0" applyFont="1" applyFill="1" applyBorder="1" applyAlignment="1">
      <alignment horizontal="left" vertical="center" indent="4"/>
    </xf>
    <xf numFmtId="0" fontId="1" fillId="0" borderId="1" xfId="0" applyFont="1" applyFill="1" applyBorder="1" applyAlignment="1">
      <alignment vertical="center"/>
    </xf>
    <xf numFmtId="0" fontId="0" fillId="0" borderId="1" xfId="0" applyFont="1" applyFill="1" applyBorder="1" applyAlignment="1">
      <alignment horizontal="left" vertical="center" wrapText="1" indent="12"/>
    </xf>
    <xf numFmtId="0" fontId="1" fillId="0" borderId="0" xfId="0" applyFont="1" applyFill="1" applyBorder="1" applyAlignment="1">
      <alignment horizontal="left" vertical="center" wrapText="1"/>
    </xf>
    <xf numFmtId="0" fontId="0" fillId="0" borderId="0" xfId="0" applyFont="1" applyFill="1" applyBorder="1" applyAlignment="1">
      <alignment horizontal="left" vertical="center"/>
    </xf>
    <xf numFmtId="0" fontId="1" fillId="0" borderId="8" xfId="0" applyFont="1" applyFill="1" applyBorder="1" applyAlignment="1">
      <alignment vertical="center"/>
    </xf>
    <xf numFmtId="0" fontId="1" fillId="0" borderId="9" xfId="0" applyFont="1" applyFill="1" applyBorder="1" applyAlignment="1">
      <alignment vertical="center"/>
    </xf>
    <xf numFmtId="0" fontId="1" fillId="0" borderId="8" xfId="0" applyFont="1" applyFill="1" applyBorder="1" applyAlignment="1">
      <alignment horizontal="left" vertical="center" wrapText="1" indent="4"/>
    </xf>
    <xf numFmtId="0" fontId="1" fillId="0" borderId="9" xfId="0" applyFont="1" applyFill="1" applyBorder="1" applyAlignment="1">
      <alignment vertical="center" wrapText="1"/>
    </xf>
    <xf numFmtId="0" fontId="1" fillId="0" borderId="8" xfId="0" applyFont="1" applyFill="1" applyBorder="1" applyAlignment="1">
      <alignment vertical="center" wrapText="1"/>
    </xf>
    <xf numFmtId="43" fontId="0" fillId="0" borderId="1" xfId="2" applyFont="1" applyFill="1" applyBorder="1" applyAlignment="1">
      <alignment vertical="center"/>
    </xf>
  </cellXfs>
  <cellStyles count="3">
    <cellStyle name="Comma" xfId="2" builtinId="3"/>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14"/>
  <sheetViews>
    <sheetView tabSelected="1" workbookViewId="0"/>
  </sheetViews>
  <sheetFormatPr defaultRowHeight="15" x14ac:dyDescent="0.25"/>
  <cols>
    <col min="1" max="1" width="54.140625" style="11" customWidth="1"/>
    <col min="2" max="2" width="21" style="17" bestFit="1" customWidth="1"/>
    <col min="3" max="3" width="10" style="11" customWidth="1"/>
    <col min="4" max="4" width="9.7109375" style="11" customWidth="1"/>
    <col min="5" max="5" width="10.140625" style="11" customWidth="1"/>
    <col min="6" max="8" width="9.5703125" style="11" bestFit="1" customWidth="1"/>
    <col min="9" max="9" width="9.28515625" style="11" bestFit="1" customWidth="1"/>
    <col min="10" max="11" width="9.5703125" style="11" bestFit="1" customWidth="1"/>
    <col min="12" max="12" width="10.5703125" style="11" bestFit="1" customWidth="1"/>
    <col min="13" max="16384" width="9.140625" style="11"/>
  </cols>
  <sheetData>
    <row r="1" spans="1:13" x14ac:dyDescent="0.25">
      <c r="A1" s="20" t="s">
        <v>414</v>
      </c>
    </row>
    <row r="3" spans="1:13" x14ac:dyDescent="0.25">
      <c r="A3" s="14" t="s">
        <v>32</v>
      </c>
      <c r="B3" s="14"/>
      <c r="C3" s="14"/>
      <c r="D3" s="14"/>
      <c r="E3" s="14"/>
      <c r="F3" s="14"/>
      <c r="G3" s="14"/>
      <c r="H3" s="14"/>
      <c r="I3" s="14"/>
      <c r="J3" s="14"/>
      <c r="K3" s="14"/>
      <c r="L3" s="14"/>
    </row>
    <row r="4" spans="1:13" x14ac:dyDescent="0.25">
      <c r="A4" s="24" t="s">
        <v>11</v>
      </c>
      <c r="B4" s="25" t="s">
        <v>9</v>
      </c>
      <c r="C4" s="26">
        <v>1600</v>
      </c>
      <c r="D4" s="26">
        <v>1700</v>
      </c>
      <c r="E4" s="26">
        <v>2100</v>
      </c>
      <c r="F4" s="26">
        <v>2400</v>
      </c>
      <c r="G4" s="26">
        <v>2600</v>
      </c>
      <c r="H4" s="26">
        <v>2800</v>
      </c>
      <c r="I4" s="26">
        <v>2900</v>
      </c>
      <c r="J4" s="26">
        <v>3600</v>
      </c>
      <c r="K4" s="26">
        <v>3700</v>
      </c>
      <c r="L4" s="26" t="s">
        <v>0</v>
      </c>
    </row>
    <row r="5" spans="1:13" x14ac:dyDescent="0.25">
      <c r="A5" s="27"/>
      <c r="B5" s="28" t="s">
        <v>1</v>
      </c>
      <c r="C5" s="29">
        <v>219</v>
      </c>
      <c r="D5" s="29">
        <v>340</v>
      </c>
      <c r="E5" s="29">
        <v>272</v>
      </c>
      <c r="F5" s="29">
        <v>431</v>
      </c>
      <c r="G5" s="29">
        <v>457</v>
      </c>
      <c r="H5" s="29">
        <v>817</v>
      </c>
      <c r="I5" s="29">
        <v>580</v>
      </c>
      <c r="J5" s="29">
        <v>493</v>
      </c>
      <c r="K5" s="29">
        <v>492</v>
      </c>
      <c r="L5" s="29">
        <v>4101</v>
      </c>
    </row>
    <row r="6" spans="1:13" x14ac:dyDescent="0.25">
      <c r="A6" s="27"/>
      <c r="B6" s="28" t="s">
        <v>2</v>
      </c>
      <c r="C6" s="29">
        <v>227</v>
      </c>
      <c r="D6" s="29">
        <v>364</v>
      </c>
      <c r="E6" s="29">
        <v>255</v>
      </c>
      <c r="F6" s="29">
        <v>263</v>
      </c>
      <c r="G6" s="29">
        <v>180</v>
      </c>
      <c r="H6" s="29">
        <v>249</v>
      </c>
      <c r="I6" s="29">
        <v>42</v>
      </c>
      <c r="J6" s="29">
        <v>414</v>
      </c>
      <c r="K6" s="29">
        <v>427</v>
      </c>
      <c r="L6" s="29">
        <v>2421</v>
      </c>
    </row>
    <row r="7" spans="1:13" x14ac:dyDescent="0.25">
      <c r="A7" s="27"/>
      <c r="B7" s="28" t="s">
        <v>3</v>
      </c>
      <c r="C7" s="29">
        <v>484</v>
      </c>
      <c r="D7" s="29">
        <v>703</v>
      </c>
      <c r="E7" s="29">
        <v>401</v>
      </c>
      <c r="F7" s="29">
        <v>509</v>
      </c>
      <c r="G7" s="29">
        <v>533</v>
      </c>
      <c r="H7" s="29">
        <v>815</v>
      </c>
      <c r="I7" s="29">
        <v>275</v>
      </c>
      <c r="J7" s="29">
        <v>889</v>
      </c>
      <c r="K7" s="29">
        <v>880</v>
      </c>
      <c r="L7" s="29">
        <v>5489</v>
      </c>
    </row>
    <row r="8" spans="1:13" x14ac:dyDescent="0.25">
      <c r="A8" s="30"/>
      <c r="B8" s="28" t="s">
        <v>0</v>
      </c>
      <c r="C8" s="29">
        <v>930</v>
      </c>
      <c r="D8" s="29">
        <v>1407</v>
      </c>
      <c r="E8" s="29">
        <v>928</v>
      </c>
      <c r="F8" s="29">
        <v>1203</v>
      </c>
      <c r="G8" s="29">
        <v>1170</v>
      </c>
      <c r="H8" s="29">
        <v>1881</v>
      </c>
      <c r="I8" s="29">
        <v>897</v>
      </c>
      <c r="J8" s="29">
        <v>1796</v>
      </c>
      <c r="K8" s="29">
        <v>1799</v>
      </c>
      <c r="L8" s="29">
        <v>12011</v>
      </c>
      <c r="M8" s="21"/>
    </row>
    <row r="10" spans="1:13" x14ac:dyDescent="0.25">
      <c r="A10" s="14" t="s">
        <v>410</v>
      </c>
      <c r="B10" s="14"/>
      <c r="C10" s="14"/>
      <c r="D10" s="14"/>
      <c r="E10" s="14"/>
      <c r="F10" s="14"/>
    </row>
    <row r="11" spans="1:13" ht="60" x14ac:dyDescent="0.25">
      <c r="A11" s="24" t="s">
        <v>409</v>
      </c>
      <c r="B11" s="25" t="s">
        <v>9</v>
      </c>
      <c r="C11" s="31" t="s">
        <v>65</v>
      </c>
      <c r="D11" s="31" t="s">
        <v>66</v>
      </c>
      <c r="E11" s="31" t="s">
        <v>10</v>
      </c>
      <c r="F11" s="31" t="s">
        <v>0</v>
      </c>
    </row>
    <row r="12" spans="1:13" x14ac:dyDescent="0.25">
      <c r="A12" s="27"/>
      <c r="B12" s="28" t="s">
        <v>1</v>
      </c>
      <c r="C12" s="29">
        <v>454</v>
      </c>
      <c r="D12" s="29">
        <v>608</v>
      </c>
      <c r="E12" s="29">
        <v>3000</v>
      </c>
      <c r="F12" s="29">
        <v>4062</v>
      </c>
    </row>
    <row r="13" spans="1:13" x14ac:dyDescent="0.25">
      <c r="A13" s="27"/>
      <c r="B13" s="28" t="s">
        <v>2</v>
      </c>
      <c r="C13" s="29">
        <v>320</v>
      </c>
      <c r="D13" s="29">
        <v>649</v>
      </c>
      <c r="E13" s="29">
        <v>1411</v>
      </c>
      <c r="F13" s="29">
        <v>2380</v>
      </c>
    </row>
    <row r="14" spans="1:13" x14ac:dyDescent="0.25">
      <c r="A14" s="27"/>
      <c r="B14" s="28" t="s">
        <v>3</v>
      </c>
      <c r="C14" s="29">
        <v>649</v>
      </c>
      <c r="D14" s="29">
        <v>1136</v>
      </c>
      <c r="E14" s="29">
        <v>3479</v>
      </c>
      <c r="F14" s="29">
        <v>5264</v>
      </c>
    </row>
    <row r="15" spans="1:13" x14ac:dyDescent="0.25">
      <c r="A15" s="30"/>
      <c r="B15" s="28" t="s">
        <v>0</v>
      </c>
      <c r="C15" s="29">
        <v>1423</v>
      </c>
      <c r="D15" s="29">
        <v>2393</v>
      </c>
      <c r="E15" s="29">
        <v>7890</v>
      </c>
      <c r="F15" s="29">
        <v>11706</v>
      </c>
    </row>
    <row r="16" spans="1:13" x14ac:dyDescent="0.25">
      <c r="A16" s="1"/>
      <c r="B16" s="9"/>
      <c r="C16" s="10"/>
      <c r="D16" s="10"/>
      <c r="E16" s="10"/>
    </row>
    <row r="17" spans="1:7" x14ac:dyDescent="0.25">
      <c r="A17" s="14" t="s">
        <v>33</v>
      </c>
      <c r="B17" s="14"/>
      <c r="C17" s="14"/>
      <c r="D17" s="14"/>
      <c r="E17" s="14"/>
      <c r="F17" s="14"/>
      <c r="G17" s="14"/>
    </row>
    <row r="18" spans="1:7" x14ac:dyDescent="0.25">
      <c r="A18" s="26"/>
      <c r="B18" s="25" t="s">
        <v>9</v>
      </c>
      <c r="C18" s="26" t="s">
        <v>406</v>
      </c>
      <c r="D18" s="26" t="s">
        <v>407</v>
      </c>
      <c r="E18" s="26" t="s">
        <v>408</v>
      </c>
      <c r="F18" s="26" t="s">
        <v>405</v>
      </c>
      <c r="G18" s="26" t="s">
        <v>404</v>
      </c>
    </row>
    <row r="19" spans="1:7" x14ac:dyDescent="0.25">
      <c r="A19" s="32" t="s">
        <v>4</v>
      </c>
      <c r="B19" s="28" t="s">
        <v>1</v>
      </c>
      <c r="C19" s="29">
        <v>48</v>
      </c>
      <c r="D19" s="29">
        <v>4052</v>
      </c>
      <c r="E19" s="29">
        <v>4100</v>
      </c>
      <c r="F19" s="33">
        <f>C19/E19</f>
        <v>1.1707317073170732E-2</v>
      </c>
      <c r="G19" s="33">
        <f>D19/E19</f>
        <v>0.98829268292682926</v>
      </c>
    </row>
    <row r="20" spans="1:7" x14ac:dyDescent="0.25">
      <c r="A20" s="32"/>
      <c r="B20" s="28" t="s">
        <v>2</v>
      </c>
      <c r="C20" s="29">
        <v>66</v>
      </c>
      <c r="D20" s="29">
        <v>2355</v>
      </c>
      <c r="E20" s="29">
        <v>2421</v>
      </c>
      <c r="F20" s="33">
        <f t="shared" ref="F20:F38" si="0">C20/E20</f>
        <v>2.7261462205700124E-2</v>
      </c>
      <c r="G20" s="33">
        <f t="shared" ref="G20:G38" si="1">D20/E20</f>
        <v>0.97273853779429986</v>
      </c>
    </row>
    <row r="21" spans="1:7" x14ac:dyDescent="0.25">
      <c r="A21" s="32"/>
      <c r="B21" s="28" t="s">
        <v>3</v>
      </c>
      <c r="C21" s="29">
        <v>141</v>
      </c>
      <c r="D21" s="29">
        <v>5348</v>
      </c>
      <c r="E21" s="29">
        <v>5489</v>
      </c>
      <c r="F21" s="33">
        <f t="shared" si="0"/>
        <v>2.5687739114592822E-2</v>
      </c>
      <c r="G21" s="33">
        <f t="shared" si="1"/>
        <v>0.97431226088540723</v>
      </c>
    </row>
    <row r="22" spans="1:7" x14ac:dyDescent="0.25">
      <c r="A22" s="32"/>
      <c r="B22" s="28" t="s">
        <v>0</v>
      </c>
      <c r="C22" s="29">
        <v>255</v>
      </c>
      <c r="D22" s="29">
        <v>11755</v>
      </c>
      <c r="E22" s="29">
        <v>12010</v>
      </c>
      <c r="F22" s="33">
        <f t="shared" si="0"/>
        <v>2.1232306411323898E-2</v>
      </c>
      <c r="G22" s="33">
        <f t="shared" si="1"/>
        <v>0.9787676935886761</v>
      </c>
    </row>
    <row r="23" spans="1:7" x14ac:dyDescent="0.25">
      <c r="A23" s="32" t="s">
        <v>5</v>
      </c>
      <c r="B23" s="28" t="s">
        <v>1</v>
      </c>
      <c r="C23" s="29">
        <v>113</v>
      </c>
      <c r="D23" s="29">
        <v>3987</v>
      </c>
      <c r="E23" s="29">
        <v>4100</v>
      </c>
      <c r="F23" s="33">
        <f t="shared" si="0"/>
        <v>2.7560975609756098E-2</v>
      </c>
      <c r="G23" s="33">
        <f t="shared" si="1"/>
        <v>0.97243902439024388</v>
      </c>
    </row>
    <row r="24" spans="1:7" x14ac:dyDescent="0.25">
      <c r="A24" s="32"/>
      <c r="B24" s="28" t="s">
        <v>2</v>
      </c>
      <c r="C24" s="29">
        <v>66</v>
      </c>
      <c r="D24" s="29">
        <v>2355</v>
      </c>
      <c r="E24" s="29">
        <v>2421</v>
      </c>
      <c r="F24" s="33">
        <f t="shared" si="0"/>
        <v>2.7261462205700124E-2</v>
      </c>
      <c r="G24" s="33">
        <f t="shared" si="1"/>
        <v>0.97273853779429986</v>
      </c>
    </row>
    <row r="25" spans="1:7" x14ac:dyDescent="0.25">
      <c r="A25" s="32"/>
      <c r="B25" s="28" t="s">
        <v>3</v>
      </c>
      <c r="C25" s="29">
        <v>277</v>
      </c>
      <c r="D25" s="29">
        <v>5212</v>
      </c>
      <c r="E25" s="29">
        <v>5489</v>
      </c>
      <c r="F25" s="33">
        <f t="shared" si="0"/>
        <v>5.0464565494625614E-2</v>
      </c>
      <c r="G25" s="33">
        <f t="shared" si="1"/>
        <v>0.94953543450537436</v>
      </c>
    </row>
    <row r="26" spans="1:7" x14ac:dyDescent="0.25">
      <c r="A26" s="32"/>
      <c r="B26" s="28" t="s">
        <v>0</v>
      </c>
      <c r="C26" s="29">
        <v>456</v>
      </c>
      <c r="D26" s="29">
        <v>11554</v>
      </c>
      <c r="E26" s="29">
        <v>12010</v>
      </c>
      <c r="F26" s="33">
        <f t="shared" si="0"/>
        <v>3.7968359700249789E-2</v>
      </c>
      <c r="G26" s="33">
        <f t="shared" si="1"/>
        <v>0.96203164029975019</v>
      </c>
    </row>
    <row r="27" spans="1:7" x14ac:dyDescent="0.25">
      <c r="A27" s="32" t="s">
        <v>6</v>
      </c>
      <c r="B27" s="28" t="s">
        <v>1</v>
      </c>
      <c r="C27" s="29">
        <v>81</v>
      </c>
      <c r="D27" s="29">
        <v>4019</v>
      </c>
      <c r="E27" s="29">
        <v>4100</v>
      </c>
      <c r="F27" s="33">
        <f t="shared" si="0"/>
        <v>1.975609756097561E-2</v>
      </c>
      <c r="G27" s="33">
        <f t="shared" si="1"/>
        <v>0.98024390243902437</v>
      </c>
    </row>
    <row r="28" spans="1:7" x14ac:dyDescent="0.25">
      <c r="A28" s="32"/>
      <c r="B28" s="28" t="s">
        <v>2</v>
      </c>
      <c r="C28" s="29">
        <v>156</v>
      </c>
      <c r="D28" s="29">
        <v>2265</v>
      </c>
      <c r="E28" s="29">
        <v>2421</v>
      </c>
      <c r="F28" s="33">
        <f t="shared" si="0"/>
        <v>6.4436183395291197E-2</v>
      </c>
      <c r="G28" s="33">
        <f t="shared" si="1"/>
        <v>0.93556381660470878</v>
      </c>
    </row>
    <row r="29" spans="1:7" x14ac:dyDescent="0.25">
      <c r="A29" s="32"/>
      <c r="B29" s="28" t="s">
        <v>3</v>
      </c>
      <c r="C29" s="29">
        <v>408</v>
      </c>
      <c r="D29" s="29">
        <v>5081</v>
      </c>
      <c r="E29" s="29">
        <v>5489</v>
      </c>
      <c r="F29" s="33">
        <f t="shared" si="0"/>
        <v>7.4330479140098382E-2</v>
      </c>
      <c r="G29" s="33">
        <f t="shared" si="1"/>
        <v>0.92566952085990162</v>
      </c>
    </row>
    <row r="30" spans="1:7" x14ac:dyDescent="0.25">
      <c r="A30" s="32"/>
      <c r="B30" s="28" t="s">
        <v>0</v>
      </c>
      <c r="C30" s="29">
        <v>645</v>
      </c>
      <c r="D30" s="29">
        <v>11365</v>
      </c>
      <c r="E30" s="29">
        <v>12010</v>
      </c>
      <c r="F30" s="33">
        <f t="shared" si="0"/>
        <v>5.3705245628642796E-2</v>
      </c>
      <c r="G30" s="33">
        <f t="shared" si="1"/>
        <v>0.94629475437135724</v>
      </c>
    </row>
    <row r="31" spans="1:7" x14ac:dyDescent="0.25">
      <c r="A31" s="32" t="s">
        <v>7</v>
      </c>
      <c r="B31" s="28" t="s">
        <v>1</v>
      </c>
      <c r="C31" s="29">
        <v>101</v>
      </c>
      <c r="D31" s="29">
        <v>3999</v>
      </c>
      <c r="E31" s="29">
        <v>4100</v>
      </c>
      <c r="F31" s="33">
        <f t="shared" si="0"/>
        <v>2.4634146341463416E-2</v>
      </c>
      <c r="G31" s="33">
        <f t="shared" si="1"/>
        <v>0.97536585365853656</v>
      </c>
    </row>
    <row r="32" spans="1:7" x14ac:dyDescent="0.25">
      <c r="A32" s="32"/>
      <c r="B32" s="28" t="s">
        <v>2</v>
      </c>
      <c r="C32" s="29">
        <v>141</v>
      </c>
      <c r="D32" s="29">
        <v>2280</v>
      </c>
      <c r="E32" s="29">
        <v>2421</v>
      </c>
      <c r="F32" s="33">
        <f t="shared" si="0"/>
        <v>5.8240396530359353E-2</v>
      </c>
      <c r="G32" s="33">
        <f t="shared" si="1"/>
        <v>0.9417596034696406</v>
      </c>
    </row>
    <row r="33" spans="1:7" x14ac:dyDescent="0.25">
      <c r="A33" s="32"/>
      <c r="B33" s="28" t="s">
        <v>3</v>
      </c>
      <c r="C33" s="29">
        <v>378</v>
      </c>
      <c r="D33" s="29">
        <v>5111</v>
      </c>
      <c r="E33" s="29">
        <v>5489</v>
      </c>
      <c r="F33" s="33">
        <f t="shared" si="0"/>
        <v>6.8865002732738198E-2</v>
      </c>
      <c r="G33" s="33">
        <f t="shared" si="1"/>
        <v>0.93113499726726179</v>
      </c>
    </row>
    <row r="34" spans="1:7" x14ac:dyDescent="0.25">
      <c r="A34" s="32"/>
      <c r="B34" s="28" t="s">
        <v>0</v>
      </c>
      <c r="C34" s="29">
        <v>620</v>
      </c>
      <c r="D34" s="29">
        <v>11390</v>
      </c>
      <c r="E34" s="29">
        <v>12010</v>
      </c>
      <c r="F34" s="33">
        <f t="shared" si="0"/>
        <v>5.1623646960865945E-2</v>
      </c>
      <c r="G34" s="33">
        <f t="shared" si="1"/>
        <v>0.94837635303913403</v>
      </c>
    </row>
    <row r="35" spans="1:7" x14ac:dyDescent="0.25">
      <c r="A35" s="32" t="s">
        <v>8</v>
      </c>
      <c r="B35" s="28" t="s">
        <v>1</v>
      </c>
      <c r="C35" s="29">
        <v>316</v>
      </c>
      <c r="D35" s="29">
        <v>3784</v>
      </c>
      <c r="E35" s="29">
        <v>4100</v>
      </c>
      <c r="F35" s="33">
        <f t="shared" si="0"/>
        <v>7.7073170731707316E-2</v>
      </c>
      <c r="G35" s="33">
        <f t="shared" si="1"/>
        <v>0.92292682926829273</v>
      </c>
    </row>
    <row r="36" spans="1:7" x14ac:dyDescent="0.25">
      <c r="A36" s="32"/>
      <c r="B36" s="28" t="s">
        <v>2</v>
      </c>
      <c r="C36" s="29">
        <v>378</v>
      </c>
      <c r="D36" s="29">
        <v>2043</v>
      </c>
      <c r="E36" s="29">
        <v>2421</v>
      </c>
      <c r="F36" s="33">
        <f t="shared" si="0"/>
        <v>0.15613382899628253</v>
      </c>
      <c r="G36" s="33">
        <f t="shared" si="1"/>
        <v>0.84386617100371752</v>
      </c>
    </row>
    <row r="37" spans="1:7" x14ac:dyDescent="0.25">
      <c r="A37" s="32"/>
      <c r="B37" s="28" t="s">
        <v>3</v>
      </c>
      <c r="C37" s="29">
        <v>1023</v>
      </c>
      <c r="D37" s="29">
        <v>4466</v>
      </c>
      <c r="E37" s="29">
        <v>5489</v>
      </c>
      <c r="F37" s="33">
        <f t="shared" si="0"/>
        <v>0.18637274549098196</v>
      </c>
      <c r="G37" s="33">
        <f t="shared" si="1"/>
        <v>0.81362725450901807</v>
      </c>
    </row>
    <row r="38" spans="1:7" x14ac:dyDescent="0.25">
      <c r="A38" s="32"/>
      <c r="B38" s="28" t="s">
        <v>0</v>
      </c>
      <c r="C38" s="29">
        <v>1717</v>
      </c>
      <c r="D38" s="29">
        <v>10293</v>
      </c>
      <c r="E38" s="29">
        <v>12010</v>
      </c>
      <c r="F38" s="33">
        <f t="shared" si="0"/>
        <v>0.14296419650291423</v>
      </c>
      <c r="G38" s="33">
        <f t="shared" si="1"/>
        <v>0.85703580349708575</v>
      </c>
    </row>
    <row r="40" spans="1:7" x14ac:dyDescent="0.25">
      <c r="A40" s="14" t="s">
        <v>34</v>
      </c>
      <c r="B40" s="14"/>
      <c r="C40" s="14"/>
      <c r="D40" s="14"/>
      <c r="E40" s="14"/>
      <c r="F40" s="14"/>
      <c r="G40" s="14"/>
    </row>
    <row r="41" spans="1:7" x14ac:dyDescent="0.25">
      <c r="A41" s="26"/>
      <c r="B41" s="25" t="s">
        <v>9</v>
      </c>
      <c r="C41" s="26" t="s">
        <v>406</v>
      </c>
      <c r="D41" s="26" t="s">
        <v>407</v>
      </c>
      <c r="E41" s="26" t="s">
        <v>408</v>
      </c>
      <c r="F41" s="26" t="s">
        <v>405</v>
      </c>
      <c r="G41" s="26" t="s">
        <v>404</v>
      </c>
    </row>
    <row r="42" spans="1:7" ht="30" x14ac:dyDescent="0.25">
      <c r="A42" s="32" t="s">
        <v>12</v>
      </c>
      <c r="B42" s="28" t="s">
        <v>2</v>
      </c>
      <c r="C42" s="34">
        <v>1900</v>
      </c>
      <c r="D42" s="34">
        <v>521</v>
      </c>
      <c r="E42" s="34">
        <v>2421</v>
      </c>
      <c r="F42" s="33">
        <f t="shared" ref="F42:F71" si="2">C42/E42</f>
        <v>0.78479966955803382</v>
      </c>
      <c r="G42" s="33">
        <f t="shared" ref="G42:G71" si="3">D42/E42</f>
        <v>0.21520033044196613</v>
      </c>
    </row>
    <row r="43" spans="1:7" x14ac:dyDescent="0.25">
      <c r="A43" s="32"/>
      <c r="B43" s="28" t="s">
        <v>3</v>
      </c>
      <c r="C43" s="34">
        <v>3173</v>
      </c>
      <c r="D43" s="34">
        <v>2316</v>
      </c>
      <c r="E43" s="34">
        <v>5489</v>
      </c>
      <c r="F43" s="33">
        <f t="shared" si="2"/>
        <v>0.5780652213517945</v>
      </c>
      <c r="G43" s="33">
        <f t="shared" si="3"/>
        <v>0.4219347786482055</v>
      </c>
    </row>
    <row r="44" spans="1:7" x14ac:dyDescent="0.25">
      <c r="A44" s="32"/>
      <c r="B44" s="28" t="s">
        <v>0</v>
      </c>
      <c r="C44" s="34">
        <v>5073</v>
      </c>
      <c r="D44" s="34">
        <v>2837</v>
      </c>
      <c r="E44" s="34">
        <v>7910</v>
      </c>
      <c r="F44" s="33">
        <f t="shared" si="2"/>
        <v>0.64134007585335018</v>
      </c>
      <c r="G44" s="33">
        <f t="shared" si="3"/>
        <v>0.35865992414664982</v>
      </c>
    </row>
    <row r="45" spans="1:7" ht="30" x14ac:dyDescent="0.25">
      <c r="A45" s="32" t="s">
        <v>13</v>
      </c>
      <c r="B45" s="28" t="s">
        <v>2</v>
      </c>
      <c r="C45" s="34">
        <v>492</v>
      </c>
      <c r="D45" s="34">
        <v>1929</v>
      </c>
      <c r="E45" s="34">
        <v>2421</v>
      </c>
      <c r="F45" s="33">
        <f t="shared" si="2"/>
        <v>0.20322180916976457</v>
      </c>
      <c r="G45" s="33">
        <f t="shared" si="3"/>
        <v>0.79677819083023549</v>
      </c>
    </row>
    <row r="46" spans="1:7" x14ac:dyDescent="0.25">
      <c r="A46" s="32"/>
      <c r="B46" s="28" t="s">
        <v>3</v>
      </c>
      <c r="C46" s="34">
        <v>1484</v>
      </c>
      <c r="D46" s="34">
        <v>4005</v>
      </c>
      <c r="E46" s="34">
        <v>5489</v>
      </c>
      <c r="F46" s="33">
        <f t="shared" si="2"/>
        <v>0.27035889961741666</v>
      </c>
      <c r="G46" s="33">
        <f t="shared" si="3"/>
        <v>0.72964110038258334</v>
      </c>
    </row>
    <row r="47" spans="1:7" x14ac:dyDescent="0.25">
      <c r="A47" s="32"/>
      <c r="B47" s="28" t="s">
        <v>0</v>
      </c>
      <c r="C47" s="34">
        <v>1976</v>
      </c>
      <c r="D47" s="34">
        <v>5934</v>
      </c>
      <c r="E47" s="34">
        <v>7910</v>
      </c>
      <c r="F47" s="33">
        <f t="shared" si="2"/>
        <v>0.24981036662452591</v>
      </c>
      <c r="G47" s="33">
        <f t="shared" si="3"/>
        <v>0.75018963337547406</v>
      </c>
    </row>
    <row r="48" spans="1:7" ht="30" x14ac:dyDescent="0.25">
      <c r="A48" s="32" t="s">
        <v>14</v>
      </c>
      <c r="B48" s="28" t="s">
        <v>2</v>
      </c>
      <c r="C48" s="34">
        <v>2362</v>
      </c>
      <c r="D48" s="34">
        <v>59</v>
      </c>
      <c r="E48" s="34">
        <v>2421</v>
      </c>
      <c r="F48" s="33">
        <f t="shared" si="2"/>
        <v>0.97562990499793478</v>
      </c>
      <c r="G48" s="33">
        <f t="shared" si="3"/>
        <v>2.4370095002065262E-2</v>
      </c>
    </row>
    <row r="49" spans="1:7" x14ac:dyDescent="0.25">
      <c r="A49" s="32"/>
      <c r="B49" s="28" t="s">
        <v>3</v>
      </c>
      <c r="C49" s="34">
        <v>5165</v>
      </c>
      <c r="D49" s="34">
        <v>324</v>
      </c>
      <c r="E49" s="34">
        <v>5489</v>
      </c>
      <c r="F49" s="33">
        <f t="shared" si="2"/>
        <v>0.94097285480051007</v>
      </c>
      <c r="G49" s="33">
        <f t="shared" si="3"/>
        <v>5.9027145199489886E-2</v>
      </c>
    </row>
    <row r="50" spans="1:7" x14ac:dyDescent="0.25">
      <c r="A50" s="32"/>
      <c r="B50" s="28" t="s">
        <v>0</v>
      </c>
      <c r="C50" s="34">
        <v>7527</v>
      </c>
      <c r="D50" s="34">
        <v>383</v>
      </c>
      <c r="E50" s="34">
        <v>7910</v>
      </c>
      <c r="F50" s="33">
        <f t="shared" si="2"/>
        <v>0.95158027812895074</v>
      </c>
      <c r="G50" s="33">
        <f t="shared" si="3"/>
        <v>4.8419721871049308E-2</v>
      </c>
    </row>
    <row r="51" spans="1:7" ht="30" x14ac:dyDescent="0.25">
      <c r="A51" s="32" t="s">
        <v>20</v>
      </c>
      <c r="B51" s="28" t="s">
        <v>2</v>
      </c>
      <c r="C51" s="34">
        <v>2199</v>
      </c>
      <c r="D51" s="34">
        <v>222</v>
      </c>
      <c r="E51" s="34">
        <v>2421</v>
      </c>
      <c r="F51" s="33">
        <f t="shared" si="2"/>
        <v>0.90830235439900864</v>
      </c>
      <c r="G51" s="33">
        <f t="shared" si="3"/>
        <v>9.169764560099132E-2</v>
      </c>
    </row>
    <row r="52" spans="1:7" x14ac:dyDescent="0.25">
      <c r="A52" s="32"/>
      <c r="B52" s="28" t="s">
        <v>3</v>
      </c>
      <c r="C52" s="34">
        <v>5120</v>
      </c>
      <c r="D52" s="34">
        <v>369</v>
      </c>
      <c r="E52" s="34">
        <v>5489</v>
      </c>
      <c r="F52" s="33">
        <f t="shared" si="2"/>
        <v>0.93277464018946987</v>
      </c>
      <c r="G52" s="33">
        <f t="shared" si="3"/>
        <v>6.7225359810530155E-2</v>
      </c>
    </row>
    <row r="53" spans="1:7" x14ac:dyDescent="0.25">
      <c r="A53" s="32"/>
      <c r="B53" s="28" t="s">
        <v>0</v>
      </c>
      <c r="C53" s="34">
        <v>7319</v>
      </c>
      <c r="D53" s="34">
        <v>591</v>
      </c>
      <c r="E53" s="34">
        <v>7910</v>
      </c>
      <c r="F53" s="33">
        <f t="shared" si="2"/>
        <v>0.92528445006321114</v>
      </c>
      <c r="G53" s="33">
        <f t="shared" si="3"/>
        <v>7.4715549936788875E-2</v>
      </c>
    </row>
    <row r="54" spans="1:7" x14ac:dyDescent="0.25">
      <c r="A54" s="32" t="s">
        <v>21</v>
      </c>
      <c r="B54" s="28" t="s">
        <v>2</v>
      </c>
      <c r="C54" s="34">
        <v>1907</v>
      </c>
      <c r="D54" s="34">
        <v>514</v>
      </c>
      <c r="E54" s="34">
        <v>2421</v>
      </c>
      <c r="F54" s="33">
        <f t="shared" si="2"/>
        <v>0.78769103676166874</v>
      </c>
      <c r="G54" s="33">
        <f t="shared" si="3"/>
        <v>0.21230896323833126</v>
      </c>
    </row>
    <row r="55" spans="1:7" x14ac:dyDescent="0.25">
      <c r="A55" s="32"/>
      <c r="B55" s="28" t="s">
        <v>3</v>
      </c>
      <c r="C55" s="34">
        <v>3422</v>
      </c>
      <c r="D55" s="34">
        <v>2067</v>
      </c>
      <c r="E55" s="34">
        <v>5489</v>
      </c>
      <c r="F55" s="33">
        <f t="shared" si="2"/>
        <v>0.62342867553288395</v>
      </c>
      <c r="G55" s="33">
        <f t="shared" si="3"/>
        <v>0.37657132446711605</v>
      </c>
    </row>
    <row r="56" spans="1:7" x14ac:dyDescent="0.25">
      <c r="A56" s="32"/>
      <c r="B56" s="28" t="s">
        <v>0</v>
      </c>
      <c r="C56" s="34">
        <v>5329</v>
      </c>
      <c r="D56" s="34">
        <v>2581</v>
      </c>
      <c r="E56" s="34">
        <v>7910</v>
      </c>
      <c r="F56" s="33">
        <f t="shared" si="2"/>
        <v>0.67370417193426047</v>
      </c>
      <c r="G56" s="33">
        <f t="shared" si="3"/>
        <v>0.32629582806573959</v>
      </c>
    </row>
    <row r="57" spans="1:7" x14ac:dyDescent="0.25">
      <c r="A57" s="32" t="s">
        <v>22</v>
      </c>
      <c r="B57" s="28" t="s">
        <v>2</v>
      </c>
      <c r="C57" s="34">
        <v>2339</v>
      </c>
      <c r="D57" s="34">
        <v>40</v>
      </c>
      <c r="E57" s="34">
        <v>2379</v>
      </c>
      <c r="F57" s="33">
        <f t="shared" si="2"/>
        <v>0.98318621269440942</v>
      </c>
      <c r="G57" s="33">
        <f t="shared" si="3"/>
        <v>1.6813787305590584E-2</v>
      </c>
    </row>
    <row r="58" spans="1:7" x14ac:dyDescent="0.25">
      <c r="A58" s="32"/>
      <c r="B58" s="28" t="s">
        <v>3</v>
      </c>
      <c r="C58" s="34">
        <v>5087</v>
      </c>
      <c r="D58" s="34">
        <v>127</v>
      </c>
      <c r="E58" s="34">
        <v>5214</v>
      </c>
      <c r="F58" s="33">
        <f t="shared" si="2"/>
        <v>0.97564250095895666</v>
      </c>
      <c r="G58" s="33">
        <f t="shared" si="3"/>
        <v>2.4357499041043344E-2</v>
      </c>
    </row>
    <row r="59" spans="1:7" x14ac:dyDescent="0.25">
      <c r="A59" s="32"/>
      <c r="B59" s="28" t="s">
        <v>0</v>
      </c>
      <c r="C59" s="34">
        <v>7426</v>
      </c>
      <c r="D59" s="34">
        <v>167</v>
      </c>
      <c r="E59" s="34">
        <v>7593</v>
      </c>
      <c r="F59" s="33">
        <f t="shared" si="2"/>
        <v>0.97800605821151065</v>
      </c>
      <c r="G59" s="33">
        <f t="shared" si="3"/>
        <v>2.1993941788489398E-2</v>
      </c>
    </row>
    <row r="60" spans="1:7" ht="30" x14ac:dyDescent="0.25">
      <c r="A60" s="32" t="s">
        <v>23</v>
      </c>
      <c r="B60" s="28" t="s">
        <v>2</v>
      </c>
      <c r="C60" s="34">
        <v>2035</v>
      </c>
      <c r="D60" s="34">
        <v>344</v>
      </c>
      <c r="E60" s="34">
        <v>2379</v>
      </c>
      <c r="F60" s="33">
        <f t="shared" si="2"/>
        <v>0.85540142917192097</v>
      </c>
      <c r="G60" s="33">
        <f t="shared" si="3"/>
        <v>0.14459857082807903</v>
      </c>
    </row>
    <row r="61" spans="1:7" x14ac:dyDescent="0.25">
      <c r="A61" s="32"/>
      <c r="B61" s="28" t="s">
        <v>3</v>
      </c>
      <c r="C61" s="34">
        <v>4442</v>
      </c>
      <c r="D61" s="34">
        <v>772</v>
      </c>
      <c r="E61" s="34">
        <v>5214</v>
      </c>
      <c r="F61" s="33">
        <f t="shared" si="2"/>
        <v>0.85193709244342153</v>
      </c>
      <c r="G61" s="33">
        <f t="shared" si="3"/>
        <v>0.14806290755657844</v>
      </c>
    </row>
    <row r="62" spans="1:7" x14ac:dyDescent="0.25">
      <c r="A62" s="32"/>
      <c r="B62" s="28" t="s">
        <v>0</v>
      </c>
      <c r="C62" s="34">
        <v>6477</v>
      </c>
      <c r="D62" s="34">
        <v>1116</v>
      </c>
      <c r="E62" s="34">
        <v>7593</v>
      </c>
      <c r="F62" s="33">
        <f t="shared" si="2"/>
        <v>0.85302252074278939</v>
      </c>
      <c r="G62" s="33">
        <f t="shared" si="3"/>
        <v>0.14697747925721058</v>
      </c>
    </row>
    <row r="63" spans="1:7" ht="30" x14ac:dyDescent="0.25">
      <c r="A63" s="32" t="s">
        <v>24</v>
      </c>
      <c r="B63" s="28" t="s">
        <v>2</v>
      </c>
      <c r="C63" s="34">
        <v>2378</v>
      </c>
      <c r="D63" s="34">
        <v>1</v>
      </c>
      <c r="E63" s="34">
        <v>2379</v>
      </c>
      <c r="F63" s="33">
        <f t="shared" si="2"/>
        <v>0.99957965531736026</v>
      </c>
      <c r="G63" s="33">
        <f t="shared" si="3"/>
        <v>4.2034468263976461E-4</v>
      </c>
    </row>
    <row r="64" spans="1:7" x14ac:dyDescent="0.25">
      <c r="A64" s="32"/>
      <c r="B64" s="28" t="s">
        <v>3</v>
      </c>
      <c r="C64" s="34">
        <v>5208</v>
      </c>
      <c r="D64" s="34">
        <v>6</v>
      </c>
      <c r="E64" s="34">
        <v>5214</v>
      </c>
      <c r="F64" s="33">
        <f t="shared" si="2"/>
        <v>0.99884925201380903</v>
      </c>
      <c r="G64" s="33">
        <f t="shared" si="3"/>
        <v>1.1507479861910242E-3</v>
      </c>
    </row>
    <row r="65" spans="1:7" x14ac:dyDescent="0.25">
      <c r="A65" s="32"/>
      <c r="B65" s="28" t="s">
        <v>0</v>
      </c>
      <c r="C65" s="34">
        <v>7586</v>
      </c>
      <c r="D65" s="34">
        <v>7</v>
      </c>
      <c r="E65" s="34">
        <v>7593</v>
      </c>
      <c r="F65" s="33">
        <f t="shared" si="2"/>
        <v>0.99907809824838667</v>
      </c>
      <c r="G65" s="33">
        <f t="shared" si="3"/>
        <v>9.2190175161332804E-4</v>
      </c>
    </row>
    <row r="66" spans="1:7" ht="30" x14ac:dyDescent="0.25">
      <c r="A66" s="32" t="s">
        <v>25</v>
      </c>
      <c r="B66" s="28" t="s">
        <v>2</v>
      </c>
      <c r="C66" s="34">
        <v>2416</v>
      </c>
      <c r="D66" s="34">
        <v>5</v>
      </c>
      <c r="E66" s="34">
        <v>2421</v>
      </c>
      <c r="F66" s="33">
        <f t="shared" si="2"/>
        <v>0.99793473771168939</v>
      </c>
      <c r="G66" s="33">
        <f t="shared" si="3"/>
        <v>2.0652622883106154E-3</v>
      </c>
    </row>
    <row r="67" spans="1:7" x14ac:dyDescent="0.25">
      <c r="A67" s="32"/>
      <c r="B67" s="28" t="s">
        <v>3</v>
      </c>
      <c r="C67" s="34">
        <v>5446</v>
      </c>
      <c r="D67" s="34">
        <v>43</v>
      </c>
      <c r="E67" s="34">
        <v>5489</v>
      </c>
      <c r="F67" s="33">
        <f t="shared" si="2"/>
        <v>0.99216615048278378</v>
      </c>
      <c r="G67" s="33">
        <f t="shared" si="3"/>
        <v>7.8338495172162511E-3</v>
      </c>
    </row>
    <row r="68" spans="1:7" x14ac:dyDescent="0.25">
      <c r="A68" s="32"/>
      <c r="B68" s="28" t="s">
        <v>0</v>
      </c>
      <c r="C68" s="34">
        <v>7862</v>
      </c>
      <c r="D68" s="34">
        <v>48</v>
      </c>
      <c r="E68" s="34">
        <v>7910</v>
      </c>
      <c r="F68" s="33">
        <f t="shared" si="2"/>
        <v>0.99393173198482931</v>
      </c>
      <c r="G68" s="33">
        <f t="shared" si="3"/>
        <v>6.0682680151706702E-3</v>
      </c>
    </row>
    <row r="69" spans="1:7" ht="30" x14ac:dyDescent="0.25">
      <c r="A69" s="32" t="s">
        <v>26</v>
      </c>
      <c r="B69" s="28" t="s">
        <v>2</v>
      </c>
      <c r="C69" s="34">
        <v>2185</v>
      </c>
      <c r="D69" s="34">
        <v>236</v>
      </c>
      <c r="E69" s="34">
        <v>2421</v>
      </c>
      <c r="F69" s="33">
        <f t="shared" si="2"/>
        <v>0.90251961999173891</v>
      </c>
      <c r="G69" s="33">
        <f t="shared" si="3"/>
        <v>9.748038000826105E-2</v>
      </c>
    </row>
    <row r="70" spans="1:7" x14ac:dyDescent="0.25">
      <c r="A70" s="32"/>
      <c r="B70" s="28" t="s">
        <v>3</v>
      </c>
      <c r="C70" s="34">
        <v>4769</v>
      </c>
      <c r="D70" s="34">
        <v>720</v>
      </c>
      <c r="E70" s="34">
        <v>5489</v>
      </c>
      <c r="F70" s="33">
        <f t="shared" si="2"/>
        <v>0.8688285662233558</v>
      </c>
      <c r="G70" s="33">
        <f t="shared" si="3"/>
        <v>0.1311714337766442</v>
      </c>
    </row>
    <row r="71" spans="1:7" x14ac:dyDescent="0.25">
      <c r="A71" s="32"/>
      <c r="B71" s="28" t="s">
        <v>0</v>
      </c>
      <c r="C71" s="34">
        <v>6954</v>
      </c>
      <c r="D71" s="34">
        <v>956</v>
      </c>
      <c r="E71" s="34">
        <v>7910</v>
      </c>
      <c r="F71" s="33">
        <f t="shared" si="2"/>
        <v>0.87914032869785086</v>
      </c>
      <c r="G71" s="33">
        <f t="shared" si="3"/>
        <v>0.12085967130214918</v>
      </c>
    </row>
    <row r="73" spans="1:7" x14ac:dyDescent="0.25">
      <c r="A73" s="14" t="s">
        <v>35</v>
      </c>
      <c r="B73" s="14"/>
      <c r="C73" s="14"/>
      <c r="D73" s="14"/>
      <c r="E73" s="14"/>
      <c r="F73" s="14"/>
      <c r="G73" s="14"/>
    </row>
    <row r="74" spans="1:7" x14ac:dyDescent="0.25">
      <c r="A74" s="26"/>
      <c r="B74" s="25" t="s">
        <v>9</v>
      </c>
      <c r="C74" s="26" t="s">
        <v>406</v>
      </c>
      <c r="D74" s="26" t="s">
        <v>407</v>
      </c>
      <c r="E74" s="26" t="s">
        <v>408</v>
      </c>
      <c r="F74" s="26" t="s">
        <v>405</v>
      </c>
      <c r="G74" s="26" t="s">
        <v>404</v>
      </c>
    </row>
    <row r="75" spans="1:7" ht="30" x14ac:dyDescent="0.25">
      <c r="A75" s="32" t="s">
        <v>27</v>
      </c>
      <c r="B75" s="28" t="s">
        <v>1</v>
      </c>
      <c r="C75" s="34">
        <v>3988</v>
      </c>
      <c r="D75" s="34">
        <v>113</v>
      </c>
      <c r="E75" s="34">
        <v>4101</v>
      </c>
      <c r="F75" s="33">
        <f t="shared" ref="F75:F114" si="4">C75/E75</f>
        <v>0.97244574494025848</v>
      </c>
      <c r="G75" s="33">
        <f t="shared" ref="G75:G114" si="5">D75/E75</f>
        <v>2.7554255059741527E-2</v>
      </c>
    </row>
    <row r="76" spans="1:7" x14ac:dyDescent="0.25">
      <c r="A76" s="32"/>
      <c r="B76" s="28" t="s">
        <v>2</v>
      </c>
      <c r="C76" s="34">
        <v>2415</v>
      </c>
      <c r="D76" s="34">
        <v>6</v>
      </c>
      <c r="E76" s="34">
        <v>2421</v>
      </c>
      <c r="F76" s="33">
        <f t="shared" si="4"/>
        <v>0.99752168525402729</v>
      </c>
      <c r="G76" s="33">
        <f t="shared" si="5"/>
        <v>2.4783147459727386E-3</v>
      </c>
    </row>
    <row r="77" spans="1:7" x14ac:dyDescent="0.25">
      <c r="A77" s="32"/>
      <c r="B77" s="28" t="s">
        <v>3</v>
      </c>
      <c r="C77" s="34">
        <v>5446</v>
      </c>
      <c r="D77" s="34">
        <v>43</v>
      </c>
      <c r="E77" s="34">
        <v>5489</v>
      </c>
      <c r="F77" s="33">
        <f t="shared" si="4"/>
        <v>0.99216615048278378</v>
      </c>
      <c r="G77" s="33">
        <f t="shared" si="5"/>
        <v>7.8338495172162511E-3</v>
      </c>
    </row>
    <row r="78" spans="1:7" x14ac:dyDescent="0.25">
      <c r="A78" s="32"/>
      <c r="B78" s="28" t="s">
        <v>0</v>
      </c>
      <c r="C78" s="34">
        <v>11849</v>
      </c>
      <c r="D78" s="34">
        <v>162</v>
      </c>
      <c r="E78" s="34">
        <v>12011</v>
      </c>
      <c r="F78" s="33">
        <f t="shared" si="4"/>
        <v>0.98651236366663897</v>
      </c>
      <c r="G78" s="33">
        <f t="shared" si="5"/>
        <v>1.3487636333361086E-2</v>
      </c>
    </row>
    <row r="79" spans="1:7" ht="30" x14ac:dyDescent="0.25">
      <c r="A79" s="32" t="s">
        <v>28</v>
      </c>
      <c r="B79" s="28" t="s">
        <v>1</v>
      </c>
      <c r="C79" s="34">
        <v>4020</v>
      </c>
      <c r="D79" s="34">
        <v>81</v>
      </c>
      <c r="E79" s="34">
        <v>4101</v>
      </c>
      <c r="F79" s="33">
        <f t="shared" si="4"/>
        <v>0.98024871982443307</v>
      </c>
      <c r="G79" s="33">
        <f t="shared" si="5"/>
        <v>1.9751280175566936E-2</v>
      </c>
    </row>
    <row r="80" spans="1:7" x14ac:dyDescent="0.25">
      <c r="A80" s="32"/>
      <c r="B80" s="28" t="s">
        <v>2</v>
      </c>
      <c r="C80" s="34">
        <v>2405</v>
      </c>
      <c r="D80" s="34">
        <v>16</v>
      </c>
      <c r="E80" s="34">
        <v>2421</v>
      </c>
      <c r="F80" s="33">
        <f t="shared" si="4"/>
        <v>0.99339116067740607</v>
      </c>
      <c r="G80" s="33">
        <f t="shared" si="5"/>
        <v>6.6088393225939698E-3</v>
      </c>
    </row>
    <row r="81" spans="1:7" x14ac:dyDescent="0.25">
      <c r="A81" s="32"/>
      <c r="B81" s="28" t="s">
        <v>3</v>
      </c>
      <c r="C81" s="34">
        <v>5437</v>
      </c>
      <c r="D81" s="34">
        <v>52</v>
      </c>
      <c r="E81" s="34">
        <v>5489</v>
      </c>
      <c r="F81" s="33">
        <f t="shared" si="4"/>
        <v>0.9905265075605757</v>
      </c>
      <c r="G81" s="33">
        <f t="shared" si="5"/>
        <v>9.4734924394243025E-3</v>
      </c>
    </row>
    <row r="82" spans="1:7" x14ac:dyDescent="0.25">
      <c r="A82" s="32"/>
      <c r="B82" s="28" t="s">
        <v>0</v>
      </c>
      <c r="C82" s="34">
        <v>11862</v>
      </c>
      <c r="D82" s="34">
        <v>149</v>
      </c>
      <c r="E82" s="34">
        <v>12011</v>
      </c>
      <c r="F82" s="33">
        <f t="shared" si="4"/>
        <v>0.9875947048538839</v>
      </c>
      <c r="G82" s="33">
        <f t="shared" si="5"/>
        <v>1.240529514611606E-2</v>
      </c>
    </row>
    <row r="83" spans="1:7" ht="30" x14ac:dyDescent="0.25">
      <c r="A83" s="32" t="s">
        <v>29</v>
      </c>
      <c r="B83" s="28" t="s">
        <v>1</v>
      </c>
      <c r="C83" s="34">
        <v>4079</v>
      </c>
      <c r="D83" s="34">
        <v>22</v>
      </c>
      <c r="E83" s="34">
        <v>4101</v>
      </c>
      <c r="F83" s="33">
        <f t="shared" si="4"/>
        <v>0.99463545476713</v>
      </c>
      <c r="G83" s="33">
        <f t="shared" si="5"/>
        <v>5.3645452328700315E-3</v>
      </c>
    </row>
    <row r="84" spans="1:7" x14ac:dyDescent="0.25">
      <c r="A84" s="32"/>
      <c r="B84" s="28" t="s">
        <v>2</v>
      </c>
      <c r="C84" s="34">
        <v>2417</v>
      </c>
      <c r="D84" s="34">
        <v>4</v>
      </c>
      <c r="E84" s="34">
        <v>2421</v>
      </c>
      <c r="F84" s="33">
        <f t="shared" si="4"/>
        <v>0.99834779016935149</v>
      </c>
      <c r="G84" s="33">
        <f t="shared" si="5"/>
        <v>1.6522098306484924E-3</v>
      </c>
    </row>
    <row r="85" spans="1:7" x14ac:dyDescent="0.25">
      <c r="A85" s="32"/>
      <c r="B85" s="28" t="s">
        <v>3</v>
      </c>
      <c r="C85" s="34">
        <v>5474</v>
      </c>
      <c r="D85" s="34">
        <v>15</v>
      </c>
      <c r="E85" s="34">
        <v>5489</v>
      </c>
      <c r="F85" s="33">
        <f t="shared" si="4"/>
        <v>0.99726726179631986</v>
      </c>
      <c r="G85" s="33">
        <f t="shared" si="5"/>
        <v>2.7327382036800873E-3</v>
      </c>
    </row>
    <row r="86" spans="1:7" x14ac:dyDescent="0.25">
      <c r="A86" s="32"/>
      <c r="B86" s="28" t="s">
        <v>0</v>
      </c>
      <c r="C86" s="34">
        <v>11970</v>
      </c>
      <c r="D86" s="34">
        <v>41</v>
      </c>
      <c r="E86" s="34">
        <v>12011</v>
      </c>
      <c r="F86" s="33">
        <f t="shared" si="4"/>
        <v>0.99658646240945803</v>
      </c>
      <c r="G86" s="33">
        <f t="shared" si="5"/>
        <v>3.4135375905420032E-3</v>
      </c>
    </row>
    <row r="87" spans="1:7" ht="30" x14ac:dyDescent="0.25">
      <c r="A87" s="32" t="s">
        <v>15</v>
      </c>
      <c r="B87" s="28" t="s">
        <v>1</v>
      </c>
      <c r="C87" s="34">
        <v>4070</v>
      </c>
      <c r="D87" s="34">
        <v>31</v>
      </c>
      <c r="E87" s="34">
        <v>4101</v>
      </c>
      <c r="F87" s="33">
        <f t="shared" si="4"/>
        <v>0.99244086808095588</v>
      </c>
      <c r="G87" s="33">
        <f t="shared" si="5"/>
        <v>7.5591319190441352E-3</v>
      </c>
    </row>
    <row r="88" spans="1:7" x14ac:dyDescent="0.25">
      <c r="A88" s="32"/>
      <c r="B88" s="28" t="s">
        <v>2</v>
      </c>
      <c r="C88" s="34">
        <v>2398</v>
      </c>
      <c r="D88" s="34">
        <v>23</v>
      </c>
      <c r="E88" s="34">
        <v>2421</v>
      </c>
      <c r="F88" s="33">
        <f t="shared" si="4"/>
        <v>0.99049979347377115</v>
      </c>
      <c r="G88" s="33">
        <f t="shared" si="5"/>
        <v>9.5002065262288302E-3</v>
      </c>
    </row>
    <row r="89" spans="1:7" x14ac:dyDescent="0.25">
      <c r="A89" s="32"/>
      <c r="B89" s="28" t="s">
        <v>3</v>
      </c>
      <c r="C89" s="34">
        <v>5468</v>
      </c>
      <c r="D89" s="34">
        <v>21</v>
      </c>
      <c r="E89" s="34">
        <v>5489</v>
      </c>
      <c r="F89" s="33">
        <f t="shared" si="4"/>
        <v>0.99617416651484791</v>
      </c>
      <c r="G89" s="33">
        <f t="shared" si="5"/>
        <v>3.8258334851521223E-3</v>
      </c>
    </row>
    <row r="90" spans="1:7" x14ac:dyDescent="0.25">
      <c r="A90" s="32"/>
      <c r="B90" s="28" t="s">
        <v>0</v>
      </c>
      <c r="C90" s="34">
        <v>11936</v>
      </c>
      <c r="D90" s="34">
        <v>75</v>
      </c>
      <c r="E90" s="34">
        <v>12011</v>
      </c>
      <c r="F90" s="33">
        <f t="shared" si="4"/>
        <v>0.99375572391974021</v>
      </c>
      <c r="G90" s="33">
        <f t="shared" si="5"/>
        <v>6.2442760802597615E-3</v>
      </c>
    </row>
    <row r="91" spans="1:7" x14ac:dyDescent="0.25">
      <c r="A91" s="32" t="s">
        <v>16</v>
      </c>
      <c r="B91" s="28" t="s">
        <v>1</v>
      </c>
      <c r="C91" s="34">
        <v>4030</v>
      </c>
      <c r="D91" s="34">
        <v>71</v>
      </c>
      <c r="E91" s="34">
        <v>4101</v>
      </c>
      <c r="F91" s="33">
        <f t="shared" si="4"/>
        <v>0.98268714947573765</v>
      </c>
      <c r="G91" s="33">
        <f t="shared" si="5"/>
        <v>1.7312850524262374E-2</v>
      </c>
    </row>
    <row r="92" spans="1:7" x14ac:dyDescent="0.25">
      <c r="A92" s="32"/>
      <c r="B92" s="28" t="s">
        <v>2</v>
      </c>
      <c r="C92" s="34">
        <v>2364</v>
      </c>
      <c r="D92" s="34">
        <v>57</v>
      </c>
      <c r="E92" s="34">
        <v>2421</v>
      </c>
      <c r="F92" s="33">
        <f t="shared" si="4"/>
        <v>0.97645600991325898</v>
      </c>
      <c r="G92" s="33">
        <f t="shared" si="5"/>
        <v>2.3543990086741014E-2</v>
      </c>
    </row>
    <row r="93" spans="1:7" x14ac:dyDescent="0.25">
      <c r="A93" s="32"/>
      <c r="B93" s="28" t="s">
        <v>3</v>
      </c>
      <c r="C93" s="34">
        <v>5321</v>
      </c>
      <c r="D93" s="34">
        <v>168</v>
      </c>
      <c r="E93" s="34">
        <v>5489</v>
      </c>
      <c r="F93" s="33">
        <f t="shared" si="4"/>
        <v>0.96939333211878298</v>
      </c>
      <c r="G93" s="33">
        <f t="shared" si="5"/>
        <v>3.0606667881216978E-2</v>
      </c>
    </row>
    <row r="94" spans="1:7" x14ac:dyDescent="0.25">
      <c r="A94" s="32"/>
      <c r="B94" s="28" t="s">
        <v>0</v>
      </c>
      <c r="C94" s="34">
        <v>11715</v>
      </c>
      <c r="D94" s="34">
        <v>296</v>
      </c>
      <c r="E94" s="34">
        <v>12011</v>
      </c>
      <c r="F94" s="33">
        <f t="shared" si="4"/>
        <v>0.97535592373657476</v>
      </c>
      <c r="G94" s="33">
        <f t="shared" si="5"/>
        <v>2.4644076263425192E-2</v>
      </c>
    </row>
    <row r="95" spans="1:7" x14ac:dyDescent="0.25">
      <c r="A95" s="24" t="s">
        <v>30</v>
      </c>
      <c r="B95" s="28" t="s">
        <v>1</v>
      </c>
      <c r="C95" s="34">
        <v>3493</v>
      </c>
      <c r="D95" s="34">
        <v>28</v>
      </c>
      <c r="E95" s="34">
        <v>3521</v>
      </c>
      <c r="F95" s="33">
        <f t="shared" si="4"/>
        <v>0.99204771371769385</v>
      </c>
      <c r="G95" s="33">
        <f t="shared" si="5"/>
        <v>7.9522862823061622E-3</v>
      </c>
    </row>
    <row r="96" spans="1:7" x14ac:dyDescent="0.25">
      <c r="A96" s="27"/>
      <c r="B96" s="28" t="s">
        <v>2</v>
      </c>
      <c r="C96" s="34">
        <v>2353</v>
      </c>
      <c r="D96" s="34">
        <v>26</v>
      </c>
      <c r="E96" s="34">
        <v>2379</v>
      </c>
      <c r="F96" s="33">
        <f t="shared" si="4"/>
        <v>0.98907103825136611</v>
      </c>
      <c r="G96" s="33">
        <f t="shared" si="5"/>
        <v>1.092896174863388E-2</v>
      </c>
    </row>
    <row r="97" spans="1:7" x14ac:dyDescent="0.25">
      <c r="A97" s="27"/>
      <c r="B97" s="28" t="s">
        <v>3</v>
      </c>
      <c r="C97" s="34">
        <v>5181</v>
      </c>
      <c r="D97" s="34">
        <v>33</v>
      </c>
      <c r="E97" s="34">
        <v>5214</v>
      </c>
      <c r="F97" s="33">
        <f t="shared" si="4"/>
        <v>0.99367088607594933</v>
      </c>
      <c r="G97" s="33">
        <f t="shared" si="5"/>
        <v>6.3291139240506328E-3</v>
      </c>
    </row>
    <row r="98" spans="1:7" x14ac:dyDescent="0.25">
      <c r="A98" s="30"/>
      <c r="B98" s="28" t="s">
        <v>0</v>
      </c>
      <c r="C98" s="34">
        <v>11027</v>
      </c>
      <c r="D98" s="34">
        <v>87</v>
      </c>
      <c r="E98" s="34">
        <v>11114</v>
      </c>
      <c r="F98" s="33">
        <f t="shared" si="4"/>
        <v>0.99217203527082953</v>
      </c>
      <c r="G98" s="33">
        <f t="shared" si="5"/>
        <v>7.8279647291704165E-3</v>
      </c>
    </row>
    <row r="99" spans="1:7" ht="30" x14ac:dyDescent="0.25">
      <c r="A99" s="32" t="s">
        <v>17</v>
      </c>
      <c r="B99" s="28" t="s">
        <v>1</v>
      </c>
      <c r="C99" s="34">
        <v>3473</v>
      </c>
      <c r="D99" s="34">
        <v>48</v>
      </c>
      <c r="E99" s="34">
        <v>3521</v>
      </c>
      <c r="F99" s="33">
        <f t="shared" si="4"/>
        <v>0.98636750923033234</v>
      </c>
      <c r="G99" s="33">
        <f t="shared" si="5"/>
        <v>1.3632490769667709E-2</v>
      </c>
    </row>
    <row r="100" spans="1:7" x14ac:dyDescent="0.25">
      <c r="A100" s="32"/>
      <c r="B100" s="28" t="s">
        <v>2</v>
      </c>
      <c r="C100" s="34">
        <v>2337</v>
      </c>
      <c r="D100" s="34">
        <v>42</v>
      </c>
      <c r="E100" s="34">
        <v>2379</v>
      </c>
      <c r="F100" s="33">
        <f t="shared" si="4"/>
        <v>0.98234552332912983</v>
      </c>
      <c r="G100" s="33">
        <f t="shared" si="5"/>
        <v>1.7654476670870115E-2</v>
      </c>
    </row>
    <row r="101" spans="1:7" x14ac:dyDescent="0.25">
      <c r="A101" s="32"/>
      <c r="B101" s="28" t="s">
        <v>3</v>
      </c>
      <c r="C101" s="34">
        <v>5133</v>
      </c>
      <c r="D101" s="34">
        <v>81</v>
      </c>
      <c r="E101" s="34">
        <v>5214</v>
      </c>
      <c r="F101" s="33">
        <f t="shared" si="4"/>
        <v>0.98446490218642113</v>
      </c>
      <c r="G101" s="33">
        <f t="shared" si="5"/>
        <v>1.5535097813578827E-2</v>
      </c>
    </row>
    <row r="102" spans="1:7" x14ac:dyDescent="0.25">
      <c r="A102" s="32"/>
      <c r="B102" s="28" t="s">
        <v>0</v>
      </c>
      <c r="C102" s="34">
        <v>10943</v>
      </c>
      <c r="D102" s="34">
        <v>171</v>
      </c>
      <c r="E102" s="34">
        <v>11114</v>
      </c>
      <c r="F102" s="33">
        <f t="shared" si="4"/>
        <v>0.98461400035990643</v>
      </c>
      <c r="G102" s="33">
        <f t="shared" si="5"/>
        <v>1.5385999640093576E-2</v>
      </c>
    </row>
    <row r="103" spans="1:7" ht="30" x14ac:dyDescent="0.25">
      <c r="A103" s="32" t="s">
        <v>18</v>
      </c>
      <c r="B103" s="28" t="s">
        <v>1</v>
      </c>
      <c r="C103" s="34">
        <v>3521</v>
      </c>
      <c r="D103" s="34">
        <v>0</v>
      </c>
      <c r="E103" s="34">
        <v>3521</v>
      </c>
      <c r="F103" s="33">
        <f t="shared" si="4"/>
        <v>1</v>
      </c>
      <c r="G103" s="33">
        <f t="shared" si="5"/>
        <v>0</v>
      </c>
    </row>
    <row r="104" spans="1:7" x14ac:dyDescent="0.25">
      <c r="A104" s="32"/>
      <c r="B104" s="28" t="s">
        <v>2</v>
      </c>
      <c r="C104" s="34">
        <v>2379</v>
      </c>
      <c r="D104" s="34">
        <v>0</v>
      </c>
      <c r="E104" s="34">
        <v>2379</v>
      </c>
      <c r="F104" s="33">
        <f t="shared" si="4"/>
        <v>1</v>
      </c>
      <c r="G104" s="33">
        <f t="shared" si="5"/>
        <v>0</v>
      </c>
    </row>
    <row r="105" spans="1:7" x14ac:dyDescent="0.25">
      <c r="A105" s="32"/>
      <c r="B105" s="28" t="s">
        <v>3</v>
      </c>
      <c r="C105" s="34">
        <v>5213</v>
      </c>
      <c r="D105" s="34">
        <v>1</v>
      </c>
      <c r="E105" s="34">
        <v>5214</v>
      </c>
      <c r="F105" s="33">
        <f t="shared" si="4"/>
        <v>0.99980820866896813</v>
      </c>
      <c r="G105" s="33">
        <f t="shared" si="5"/>
        <v>1.9179133103183735E-4</v>
      </c>
    </row>
    <row r="106" spans="1:7" x14ac:dyDescent="0.25">
      <c r="A106" s="32"/>
      <c r="B106" s="28" t="s">
        <v>0</v>
      </c>
      <c r="C106" s="34">
        <v>11113</v>
      </c>
      <c r="D106" s="34">
        <v>1</v>
      </c>
      <c r="E106" s="34">
        <v>11114</v>
      </c>
      <c r="F106" s="33">
        <f t="shared" si="4"/>
        <v>0.99991002339391755</v>
      </c>
      <c r="G106" s="33">
        <f t="shared" si="5"/>
        <v>8.9976606082418567E-5</v>
      </c>
    </row>
    <row r="107" spans="1:7" ht="30" x14ac:dyDescent="0.25">
      <c r="A107" s="32" t="s">
        <v>19</v>
      </c>
      <c r="B107" s="28" t="s">
        <v>1</v>
      </c>
      <c r="C107" s="34">
        <v>4095</v>
      </c>
      <c r="D107" s="34">
        <v>6</v>
      </c>
      <c r="E107" s="34">
        <v>4101</v>
      </c>
      <c r="F107" s="33">
        <f t="shared" si="4"/>
        <v>0.99853694220921729</v>
      </c>
      <c r="G107" s="33">
        <f t="shared" si="5"/>
        <v>1.463057790782736E-3</v>
      </c>
    </row>
    <row r="108" spans="1:7" x14ac:dyDescent="0.25">
      <c r="A108" s="32"/>
      <c r="B108" s="28" t="s">
        <v>2</v>
      </c>
      <c r="C108" s="34">
        <v>2419</v>
      </c>
      <c r="D108" s="34">
        <v>2</v>
      </c>
      <c r="E108" s="34">
        <v>2421</v>
      </c>
      <c r="F108" s="33">
        <f t="shared" si="4"/>
        <v>0.9991738950846758</v>
      </c>
      <c r="G108" s="33">
        <f t="shared" si="5"/>
        <v>8.2610491532424622E-4</v>
      </c>
    </row>
    <row r="109" spans="1:7" x14ac:dyDescent="0.25">
      <c r="A109" s="32"/>
      <c r="B109" s="28" t="s">
        <v>3</v>
      </c>
      <c r="C109" s="34">
        <v>5481</v>
      </c>
      <c r="D109" s="34">
        <v>8</v>
      </c>
      <c r="E109" s="34">
        <v>5489</v>
      </c>
      <c r="F109" s="33">
        <f t="shared" si="4"/>
        <v>0.99854253962470396</v>
      </c>
      <c r="G109" s="33">
        <f t="shared" si="5"/>
        <v>1.4574603752960467E-3</v>
      </c>
    </row>
    <row r="110" spans="1:7" x14ac:dyDescent="0.25">
      <c r="A110" s="32"/>
      <c r="B110" s="28" t="s">
        <v>0</v>
      </c>
      <c r="C110" s="34">
        <v>11995</v>
      </c>
      <c r="D110" s="34">
        <v>16</v>
      </c>
      <c r="E110" s="34">
        <v>12011</v>
      </c>
      <c r="F110" s="33">
        <f t="shared" si="4"/>
        <v>0.99866788776954463</v>
      </c>
      <c r="G110" s="33">
        <f t="shared" si="5"/>
        <v>1.3321122304554159E-3</v>
      </c>
    </row>
    <row r="111" spans="1:7" ht="30" x14ac:dyDescent="0.25">
      <c r="A111" s="32" t="s">
        <v>31</v>
      </c>
      <c r="B111" s="28" t="s">
        <v>1</v>
      </c>
      <c r="C111" s="34">
        <v>4012</v>
      </c>
      <c r="D111" s="34">
        <v>89</v>
      </c>
      <c r="E111" s="34">
        <v>4101</v>
      </c>
      <c r="F111" s="33">
        <f t="shared" si="4"/>
        <v>0.97829797610338942</v>
      </c>
      <c r="G111" s="33">
        <f t="shared" si="5"/>
        <v>2.1702023896610582E-2</v>
      </c>
    </row>
    <row r="112" spans="1:7" x14ac:dyDescent="0.25">
      <c r="A112" s="32"/>
      <c r="B112" s="28" t="s">
        <v>2</v>
      </c>
      <c r="C112" s="34">
        <v>2372</v>
      </c>
      <c r="D112" s="34">
        <v>49</v>
      </c>
      <c r="E112" s="34">
        <v>2421</v>
      </c>
      <c r="F112" s="33">
        <f t="shared" si="4"/>
        <v>0.979760429574556</v>
      </c>
      <c r="G112" s="33">
        <f t="shared" si="5"/>
        <v>2.0239570425444033E-2</v>
      </c>
    </row>
    <row r="113" spans="1:7" x14ac:dyDescent="0.25">
      <c r="A113" s="32"/>
      <c r="B113" s="28" t="s">
        <v>3</v>
      </c>
      <c r="C113" s="34">
        <v>5386</v>
      </c>
      <c r="D113" s="34">
        <v>103</v>
      </c>
      <c r="E113" s="34">
        <v>5489</v>
      </c>
      <c r="F113" s="33">
        <f t="shared" si="4"/>
        <v>0.98123519766806344</v>
      </c>
      <c r="G113" s="33">
        <f t="shared" si="5"/>
        <v>1.87648023319366E-2</v>
      </c>
    </row>
    <row r="114" spans="1:7" x14ac:dyDescent="0.25">
      <c r="A114" s="32"/>
      <c r="B114" s="28" t="s">
        <v>0</v>
      </c>
      <c r="C114" s="34">
        <v>11770</v>
      </c>
      <c r="D114" s="34">
        <v>241</v>
      </c>
      <c r="E114" s="34">
        <v>12011</v>
      </c>
      <c r="F114" s="33">
        <f t="shared" si="4"/>
        <v>0.97993505952876525</v>
      </c>
      <c r="G114" s="33">
        <f t="shared" si="5"/>
        <v>2.00649404712347E-2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42"/>
  <sheetViews>
    <sheetView zoomScaleNormal="100" workbookViewId="0"/>
  </sheetViews>
  <sheetFormatPr defaultRowHeight="15" x14ac:dyDescent="0.25"/>
  <cols>
    <col min="1" max="1" width="57.28515625" style="11" customWidth="1"/>
    <col min="2" max="2" width="25" style="11" customWidth="1"/>
    <col min="3" max="3" width="10" style="11" customWidth="1"/>
    <col min="4" max="4" width="9.140625" style="11"/>
    <col min="5" max="5" width="10.28515625" style="11" customWidth="1"/>
    <col min="6" max="16384" width="9.140625" style="11"/>
  </cols>
  <sheetData>
    <row r="1" spans="1:8" x14ac:dyDescent="0.25">
      <c r="A1" s="20" t="s">
        <v>414</v>
      </c>
    </row>
    <row r="2" spans="1:8" x14ac:dyDescent="0.25">
      <c r="A2" s="19" t="s">
        <v>413</v>
      </c>
    </row>
    <row r="3" spans="1:8" x14ac:dyDescent="0.25">
      <c r="A3" s="19"/>
    </row>
    <row r="4" spans="1:8" x14ac:dyDescent="0.25">
      <c r="A4" s="14" t="s">
        <v>299</v>
      </c>
      <c r="B4" s="14"/>
      <c r="C4" s="14"/>
      <c r="D4" s="14"/>
      <c r="E4" s="14"/>
      <c r="F4" s="14"/>
      <c r="G4" s="14"/>
    </row>
    <row r="5" spans="1:8" ht="30" x14ac:dyDescent="0.25">
      <c r="A5" s="32" t="s">
        <v>300</v>
      </c>
      <c r="B5" s="25" t="s">
        <v>9</v>
      </c>
      <c r="C5" s="26" t="s">
        <v>406</v>
      </c>
      <c r="D5" s="26" t="s">
        <v>407</v>
      </c>
      <c r="E5" s="26" t="s">
        <v>408</v>
      </c>
      <c r="F5" s="26" t="s">
        <v>405</v>
      </c>
      <c r="G5" s="26" t="s">
        <v>404</v>
      </c>
    </row>
    <row r="6" spans="1:8" x14ac:dyDescent="0.25">
      <c r="A6" s="32"/>
      <c r="B6" s="28" t="s">
        <v>1</v>
      </c>
      <c r="C6" s="29">
        <v>3437</v>
      </c>
      <c r="D6" s="29">
        <v>84</v>
      </c>
      <c r="E6" s="29">
        <v>3521</v>
      </c>
      <c r="F6" s="33">
        <f>C6/E6</f>
        <v>0.97614314115308154</v>
      </c>
      <c r="G6" s="33">
        <f>D6/E6</f>
        <v>2.3856858846918488E-2</v>
      </c>
    </row>
    <row r="7" spans="1:8" x14ac:dyDescent="0.25">
      <c r="A7" s="32"/>
      <c r="B7" s="28" t="s">
        <v>2</v>
      </c>
      <c r="C7" s="29">
        <v>2330</v>
      </c>
      <c r="D7" s="29">
        <v>49</v>
      </c>
      <c r="E7" s="29">
        <v>2379</v>
      </c>
      <c r="F7" s="33">
        <f>C7/E7</f>
        <v>0.97940311055065155</v>
      </c>
      <c r="G7" s="33">
        <f>D7/E7</f>
        <v>2.0596889449348465E-2</v>
      </c>
      <c r="H7"/>
    </row>
    <row r="8" spans="1:8" x14ac:dyDescent="0.25">
      <c r="A8" s="32"/>
      <c r="B8" s="28" t="s">
        <v>3</v>
      </c>
      <c r="C8" s="29">
        <v>5118</v>
      </c>
      <c r="D8" s="29">
        <v>96</v>
      </c>
      <c r="E8" s="29">
        <v>5214</v>
      </c>
      <c r="F8" s="33">
        <f>C8/E8</f>
        <v>0.9815880322209436</v>
      </c>
      <c r="G8" s="33">
        <f>D8/E8</f>
        <v>1.8411967779056387E-2</v>
      </c>
    </row>
    <row r="9" spans="1:8" x14ac:dyDescent="0.25">
      <c r="A9" s="32"/>
      <c r="B9" s="28" t="s">
        <v>0</v>
      </c>
      <c r="C9" s="29">
        <v>10885</v>
      </c>
      <c r="D9" s="29">
        <v>229</v>
      </c>
      <c r="E9" s="29">
        <v>11114</v>
      </c>
      <c r="F9" s="33">
        <f>C9/E9</f>
        <v>0.97939535720712612</v>
      </c>
      <c r="G9" s="33" t="s">
        <v>415</v>
      </c>
    </row>
    <row r="11" spans="1:8" x14ac:dyDescent="0.25">
      <c r="A11" s="14" t="s">
        <v>301</v>
      </c>
      <c r="B11" s="15"/>
      <c r="C11" s="15"/>
      <c r="D11" s="15"/>
      <c r="E11" s="15"/>
      <c r="F11" s="15"/>
    </row>
    <row r="12" spans="1:8" ht="48" x14ac:dyDescent="0.25">
      <c r="A12" s="32" t="s">
        <v>312</v>
      </c>
      <c r="B12" s="25" t="s">
        <v>9</v>
      </c>
      <c r="C12" s="35" t="s">
        <v>39</v>
      </c>
      <c r="D12" s="35" t="s">
        <v>38</v>
      </c>
      <c r="E12" s="35" t="s">
        <v>37</v>
      </c>
      <c r="F12" s="26" t="s">
        <v>0</v>
      </c>
    </row>
    <row r="13" spans="1:8" x14ac:dyDescent="0.25">
      <c r="A13" s="32"/>
      <c r="B13" s="28" t="s">
        <v>1</v>
      </c>
      <c r="C13" s="29">
        <v>27</v>
      </c>
      <c r="D13" s="29">
        <v>6</v>
      </c>
      <c r="E13" s="29">
        <v>51</v>
      </c>
      <c r="F13" s="29">
        <v>84</v>
      </c>
    </row>
    <row r="14" spans="1:8" x14ac:dyDescent="0.25">
      <c r="A14" s="32"/>
      <c r="B14" s="28" t="s">
        <v>2</v>
      </c>
      <c r="C14" s="29">
        <v>17</v>
      </c>
      <c r="D14" s="29">
        <v>8</v>
      </c>
      <c r="E14" s="29">
        <v>24</v>
      </c>
      <c r="F14" s="29">
        <v>49</v>
      </c>
    </row>
    <row r="15" spans="1:8" x14ac:dyDescent="0.25">
      <c r="A15" s="32"/>
      <c r="B15" s="28" t="s">
        <v>3</v>
      </c>
      <c r="C15" s="29">
        <v>35</v>
      </c>
      <c r="D15" s="29">
        <v>5</v>
      </c>
      <c r="E15" s="29">
        <v>56</v>
      </c>
      <c r="F15" s="29">
        <v>96</v>
      </c>
      <c r="H15"/>
    </row>
    <row r="16" spans="1:8" x14ac:dyDescent="0.25">
      <c r="A16" s="32"/>
      <c r="B16" s="28" t="s">
        <v>0</v>
      </c>
      <c r="C16" s="29">
        <v>79</v>
      </c>
      <c r="D16" s="29">
        <v>19</v>
      </c>
      <c r="E16" s="29">
        <v>131</v>
      </c>
      <c r="F16" s="29">
        <v>229</v>
      </c>
    </row>
    <row r="18" spans="1:8" x14ac:dyDescent="0.25">
      <c r="A18" s="14" t="s">
        <v>301</v>
      </c>
      <c r="B18" s="14"/>
      <c r="C18" s="14"/>
      <c r="D18" s="14"/>
      <c r="E18" s="14"/>
      <c r="F18" s="14"/>
      <c r="G18" s="14"/>
    </row>
    <row r="19" spans="1:8" ht="30" x14ac:dyDescent="0.25">
      <c r="A19" s="32" t="s">
        <v>302</v>
      </c>
      <c r="B19" s="25" t="s">
        <v>9</v>
      </c>
      <c r="C19" s="26" t="s">
        <v>406</v>
      </c>
      <c r="D19" s="26" t="s">
        <v>407</v>
      </c>
      <c r="E19" s="26" t="s">
        <v>408</v>
      </c>
      <c r="F19" s="26" t="s">
        <v>405</v>
      </c>
      <c r="G19" s="26" t="s">
        <v>404</v>
      </c>
    </row>
    <row r="20" spans="1:8" x14ac:dyDescent="0.25">
      <c r="A20" s="32"/>
      <c r="B20" s="28" t="s">
        <v>1</v>
      </c>
      <c r="C20" s="29">
        <v>73</v>
      </c>
      <c r="D20" s="29">
        <v>11</v>
      </c>
      <c r="E20" s="29">
        <v>84</v>
      </c>
      <c r="F20" s="33">
        <f t="shared" ref="F20:F27" si="0">C20/E20</f>
        <v>0.86904761904761907</v>
      </c>
      <c r="G20" s="33">
        <f t="shared" ref="G20:G27" si="1">D20/E20</f>
        <v>0.13095238095238096</v>
      </c>
    </row>
    <row r="21" spans="1:8" x14ac:dyDescent="0.25">
      <c r="A21" s="32"/>
      <c r="B21" s="28" t="s">
        <v>2</v>
      </c>
      <c r="C21" s="29">
        <v>37</v>
      </c>
      <c r="D21" s="29">
        <v>12</v>
      </c>
      <c r="E21" s="29">
        <v>49</v>
      </c>
      <c r="F21" s="33">
        <f t="shared" si="0"/>
        <v>0.75510204081632648</v>
      </c>
      <c r="G21" s="33">
        <f t="shared" si="1"/>
        <v>0.24489795918367346</v>
      </c>
      <c r="H21"/>
    </row>
    <row r="22" spans="1:8" x14ac:dyDescent="0.25">
      <c r="A22" s="32"/>
      <c r="B22" s="28" t="s">
        <v>3</v>
      </c>
      <c r="C22" s="29">
        <v>61</v>
      </c>
      <c r="D22" s="29">
        <v>35</v>
      </c>
      <c r="E22" s="29">
        <v>96</v>
      </c>
      <c r="F22" s="33">
        <f t="shared" si="0"/>
        <v>0.63541666666666663</v>
      </c>
      <c r="G22" s="33">
        <f t="shared" si="1"/>
        <v>0.36458333333333331</v>
      </c>
    </row>
    <row r="23" spans="1:8" x14ac:dyDescent="0.25">
      <c r="A23" s="32"/>
      <c r="B23" s="28" t="s">
        <v>0</v>
      </c>
      <c r="C23" s="29">
        <v>171</v>
      </c>
      <c r="D23" s="29">
        <v>58</v>
      </c>
      <c r="E23" s="29">
        <v>229</v>
      </c>
      <c r="F23" s="33">
        <f t="shared" si="0"/>
        <v>0.74672489082969429</v>
      </c>
      <c r="G23" s="33">
        <f t="shared" si="1"/>
        <v>0.25327510917030566</v>
      </c>
    </row>
    <row r="24" spans="1:8" ht="30" x14ac:dyDescent="0.25">
      <c r="A24" s="32" t="s">
        <v>303</v>
      </c>
      <c r="B24" s="28" t="s">
        <v>1</v>
      </c>
      <c r="C24" s="34">
        <v>8</v>
      </c>
      <c r="D24" s="34">
        <v>76</v>
      </c>
      <c r="E24" s="34">
        <v>84</v>
      </c>
      <c r="F24" s="33">
        <f t="shared" si="0"/>
        <v>9.5238095238095233E-2</v>
      </c>
      <c r="G24" s="33">
        <f t="shared" si="1"/>
        <v>0.90476190476190477</v>
      </c>
    </row>
    <row r="25" spans="1:8" x14ac:dyDescent="0.25">
      <c r="A25" s="32"/>
      <c r="B25" s="28" t="s">
        <v>2</v>
      </c>
      <c r="C25" s="34">
        <v>11</v>
      </c>
      <c r="D25" s="34">
        <v>38</v>
      </c>
      <c r="E25" s="34">
        <v>49</v>
      </c>
      <c r="F25" s="33">
        <f t="shared" si="0"/>
        <v>0.22448979591836735</v>
      </c>
      <c r="G25" s="33">
        <f t="shared" si="1"/>
        <v>0.77551020408163263</v>
      </c>
      <c r="H25"/>
    </row>
    <row r="26" spans="1:8" x14ac:dyDescent="0.25">
      <c r="A26" s="32"/>
      <c r="B26" s="28" t="s">
        <v>3</v>
      </c>
      <c r="C26" s="34">
        <v>35</v>
      </c>
      <c r="D26" s="34">
        <v>61</v>
      </c>
      <c r="E26" s="34">
        <v>96</v>
      </c>
      <c r="F26" s="33">
        <f t="shared" si="0"/>
        <v>0.36458333333333331</v>
      </c>
      <c r="G26" s="33">
        <f t="shared" si="1"/>
        <v>0.63541666666666663</v>
      </c>
      <c r="H26"/>
    </row>
    <row r="27" spans="1:8" x14ac:dyDescent="0.25">
      <c r="A27" s="32"/>
      <c r="B27" s="28" t="s">
        <v>0</v>
      </c>
      <c r="C27" s="34">
        <v>54</v>
      </c>
      <c r="D27" s="34">
        <v>175</v>
      </c>
      <c r="E27" s="34">
        <v>229</v>
      </c>
      <c r="F27" s="33">
        <f t="shared" si="0"/>
        <v>0.23580786026200873</v>
      </c>
      <c r="G27" s="33">
        <f t="shared" si="1"/>
        <v>0.76419213973799127</v>
      </c>
    </row>
    <row r="28" spans="1:8" x14ac:dyDescent="0.25">
      <c r="A28" s="6"/>
      <c r="B28" s="9"/>
      <c r="C28" s="10"/>
      <c r="D28" s="10"/>
      <c r="E28" s="10"/>
      <c r="F28" s="18"/>
    </row>
    <row r="29" spans="1:8" x14ac:dyDescent="0.25">
      <c r="A29" s="14" t="s">
        <v>301</v>
      </c>
      <c r="B29" s="14"/>
      <c r="C29" s="14"/>
      <c r="D29" s="14"/>
      <c r="E29" s="14"/>
      <c r="F29" s="14"/>
      <c r="G29" s="14"/>
    </row>
    <row r="30" spans="1:8" ht="30" x14ac:dyDescent="0.25">
      <c r="A30" s="32" t="s">
        <v>313</v>
      </c>
      <c r="B30" s="25" t="s">
        <v>9</v>
      </c>
      <c r="C30" s="26" t="s">
        <v>406</v>
      </c>
      <c r="D30" s="26" t="s">
        <v>407</v>
      </c>
      <c r="E30" s="26" t="s">
        <v>408</v>
      </c>
      <c r="F30" s="26" t="s">
        <v>405</v>
      </c>
      <c r="G30" s="26" t="s">
        <v>404</v>
      </c>
    </row>
    <row r="31" spans="1:8" x14ac:dyDescent="0.25">
      <c r="A31" s="32"/>
      <c r="B31" s="28" t="s">
        <v>1</v>
      </c>
      <c r="C31" s="29">
        <v>29</v>
      </c>
      <c r="D31" s="29">
        <v>55</v>
      </c>
      <c r="E31" s="29">
        <v>84</v>
      </c>
      <c r="F31" s="33">
        <f t="shared" ref="F31:F38" si="2">C31/E31</f>
        <v>0.34523809523809523</v>
      </c>
      <c r="G31" s="33">
        <f t="shared" ref="G31:G38" si="3">D31/E31</f>
        <v>0.65476190476190477</v>
      </c>
    </row>
    <row r="32" spans="1:8" x14ac:dyDescent="0.25">
      <c r="A32" s="32"/>
      <c r="B32" s="28" t="s">
        <v>2</v>
      </c>
      <c r="C32" s="29">
        <v>24</v>
      </c>
      <c r="D32" s="29">
        <v>25</v>
      </c>
      <c r="E32" s="29">
        <v>49</v>
      </c>
      <c r="F32" s="33">
        <f t="shared" si="2"/>
        <v>0.48979591836734693</v>
      </c>
      <c r="G32" s="33">
        <f t="shared" si="3"/>
        <v>0.51020408163265307</v>
      </c>
    </row>
    <row r="33" spans="1:8" x14ac:dyDescent="0.25">
      <c r="A33" s="32"/>
      <c r="B33" s="28" t="s">
        <v>3</v>
      </c>
      <c r="C33" s="29">
        <v>41</v>
      </c>
      <c r="D33" s="29">
        <v>55</v>
      </c>
      <c r="E33" s="29">
        <v>96</v>
      </c>
      <c r="F33" s="33">
        <f t="shared" si="2"/>
        <v>0.42708333333333331</v>
      </c>
      <c r="G33" s="33">
        <f t="shared" si="3"/>
        <v>0.57291666666666663</v>
      </c>
    </row>
    <row r="34" spans="1:8" x14ac:dyDescent="0.25">
      <c r="A34" s="32"/>
      <c r="B34" s="28" t="s">
        <v>0</v>
      </c>
      <c r="C34" s="29">
        <v>94</v>
      </c>
      <c r="D34" s="29">
        <v>135</v>
      </c>
      <c r="E34" s="29">
        <v>229</v>
      </c>
      <c r="F34" s="33">
        <f t="shared" si="2"/>
        <v>0.41048034934497818</v>
      </c>
      <c r="G34" s="33">
        <f t="shared" si="3"/>
        <v>0.58951965065502188</v>
      </c>
    </row>
    <row r="35" spans="1:8" ht="30" x14ac:dyDescent="0.25">
      <c r="A35" s="32" t="s">
        <v>314</v>
      </c>
      <c r="B35" s="28" t="s">
        <v>1</v>
      </c>
      <c r="C35" s="34">
        <v>50</v>
      </c>
      <c r="D35" s="34">
        <v>34</v>
      </c>
      <c r="E35" s="34">
        <v>84</v>
      </c>
      <c r="F35" s="33">
        <f t="shared" si="2"/>
        <v>0.59523809523809523</v>
      </c>
      <c r="G35" s="33">
        <f t="shared" si="3"/>
        <v>0.40476190476190477</v>
      </c>
    </row>
    <row r="36" spans="1:8" x14ac:dyDescent="0.25">
      <c r="A36" s="32"/>
      <c r="B36" s="28" t="s">
        <v>2</v>
      </c>
      <c r="C36" s="34">
        <v>23</v>
      </c>
      <c r="D36" s="34">
        <v>26</v>
      </c>
      <c r="E36" s="34">
        <v>49</v>
      </c>
      <c r="F36" s="33">
        <f t="shared" si="2"/>
        <v>0.46938775510204084</v>
      </c>
      <c r="G36" s="33">
        <f t="shared" si="3"/>
        <v>0.53061224489795922</v>
      </c>
    </row>
    <row r="37" spans="1:8" x14ac:dyDescent="0.25">
      <c r="A37" s="32"/>
      <c r="B37" s="28" t="s">
        <v>3</v>
      </c>
      <c r="C37" s="34">
        <v>49</v>
      </c>
      <c r="D37" s="34">
        <v>47</v>
      </c>
      <c r="E37" s="34">
        <v>96</v>
      </c>
      <c r="F37" s="33">
        <f t="shared" si="2"/>
        <v>0.51041666666666663</v>
      </c>
      <c r="G37" s="33">
        <f t="shared" si="3"/>
        <v>0.48958333333333331</v>
      </c>
    </row>
    <row r="38" spans="1:8" x14ac:dyDescent="0.25">
      <c r="A38" s="32"/>
      <c r="B38" s="28" t="s">
        <v>0</v>
      </c>
      <c r="C38" s="34">
        <v>122</v>
      </c>
      <c r="D38" s="34">
        <v>107</v>
      </c>
      <c r="E38" s="34">
        <v>229</v>
      </c>
      <c r="F38" s="33">
        <f t="shared" si="2"/>
        <v>0.53275109170305679</v>
      </c>
      <c r="G38" s="33">
        <f t="shared" si="3"/>
        <v>0.46724890829694321</v>
      </c>
    </row>
    <row r="40" spans="1:8" x14ac:dyDescent="0.25">
      <c r="A40" s="14" t="s">
        <v>301</v>
      </c>
      <c r="B40" s="14"/>
      <c r="C40" s="14"/>
      <c r="D40" s="14"/>
      <c r="E40" s="14"/>
      <c r="F40" s="14"/>
      <c r="G40" s="14"/>
    </row>
    <row r="41" spans="1:8" ht="45" x14ac:dyDescent="0.25">
      <c r="A41" s="32" t="s">
        <v>286</v>
      </c>
      <c r="B41" s="25" t="s">
        <v>9</v>
      </c>
      <c r="C41" s="26" t="s">
        <v>406</v>
      </c>
      <c r="D41" s="26" t="s">
        <v>407</v>
      </c>
      <c r="E41" s="26" t="s">
        <v>408</v>
      </c>
      <c r="F41" s="26" t="s">
        <v>405</v>
      </c>
      <c r="G41" s="26" t="s">
        <v>404</v>
      </c>
    </row>
    <row r="42" spans="1:8" x14ac:dyDescent="0.25">
      <c r="A42" s="32"/>
      <c r="B42" s="28" t="s">
        <v>1</v>
      </c>
      <c r="C42" s="29">
        <v>81</v>
      </c>
      <c r="D42" s="29">
        <v>3</v>
      </c>
      <c r="E42" s="29">
        <v>84</v>
      </c>
      <c r="F42" s="33">
        <f>C42/E42</f>
        <v>0.9642857142857143</v>
      </c>
      <c r="G42" s="33">
        <f>D42/E42</f>
        <v>3.5714285714285712E-2</v>
      </c>
    </row>
    <row r="43" spans="1:8" x14ac:dyDescent="0.25">
      <c r="A43" s="32"/>
      <c r="B43" s="28" t="s">
        <v>2</v>
      </c>
      <c r="C43" s="29">
        <v>49</v>
      </c>
      <c r="D43" s="29">
        <v>0</v>
      </c>
      <c r="E43" s="29">
        <v>49</v>
      </c>
      <c r="F43" s="33">
        <f>C43/E43</f>
        <v>1</v>
      </c>
      <c r="G43" s="33">
        <f>D43/E43</f>
        <v>0</v>
      </c>
    </row>
    <row r="44" spans="1:8" x14ac:dyDescent="0.25">
      <c r="A44" s="32"/>
      <c r="B44" s="28" t="s">
        <v>3</v>
      </c>
      <c r="C44" s="29">
        <v>96</v>
      </c>
      <c r="D44" s="29">
        <v>0</v>
      </c>
      <c r="E44" s="29">
        <v>96</v>
      </c>
      <c r="F44" s="33">
        <f>C44/E44</f>
        <v>1</v>
      </c>
      <c r="G44" s="33">
        <f>D44/E44</f>
        <v>0</v>
      </c>
      <c r="H44"/>
    </row>
    <row r="45" spans="1:8" x14ac:dyDescent="0.25">
      <c r="A45" s="32"/>
      <c r="B45" s="28" t="s">
        <v>0</v>
      </c>
      <c r="C45" s="29">
        <v>226</v>
      </c>
      <c r="D45" s="29">
        <v>3</v>
      </c>
      <c r="E45" s="29">
        <v>229</v>
      </c>
      <c r="F45" s="33">
        <f>C45/E45</f>
        <v>0.98689956331877726</v>
      </c>
      <c r="G45" s="33">
        <f>D45/E45</f>
        <v>1.3100436681222707E-2</v>
      </c>
    </row>
    <row r="46" spans="1:8" x14ac:dyDescent="0.25">
      <c r="A46" s="75"/>
      <c r="B46" s="76"/>
      <c r="C46" s="18"/>
      <c r="D46" s="18"/>
      <c r="E46" s="18"/>
      <c r="F46" s="53"/>
      <c r="G46" s="53"/>
    </row>
    <row r="47" spans="1:8" x14ac:dyDescent="0.25">
      <c r="A47" s="14" t="s">
        <v>315</v>
      </c>
      <c r="B47" s="14"/>
      <c r="C47" s="14"/>
      <c r="D47" s="14"/>
      <c r="E47" s="14"/>
      <c r="F47" s="14"/>
      <c r="G47" s="14"/>
    </row>
    <row r="48" spans="1:8" ht="30" x14ac:dyDescent="0.25">
      <c r="A48" s="32" t="s">
        <v>306</v>
      </c>
      <c r="B48" s="25" t="s">
        <v>9</v>
      </c>
      <c r="C48" s="26" t="s">
        <v>406</v>
      </c>
      <c r="D48" s="26" t="s">
        <v>407</v>
      </c>
      <c r="E48" s="26" t="s">
        <v>408</v>
      </c>
      <c r="F48" s="26" t="s">
        <v>405</v>
      </c>
      <c r="G48" s="26" t="s">
        <v>404</v>
      </c>
    </row>
    <row r="49" spans="1:8" x14ac:dyDescent="0.25">
      <c r="A49" s="27"/>
      <c r="B49" s="28" t="s">
        <v>2</v>
      </c>
      <c r="C49" s="34">
        <v>148</v>
      </c>
      <c r="D49" s="34">
        <v>87</v>
      </c>
      <c r="E49" s="34">
        <v>235</v>
      </c>
      <c r="F49" s="33">
        <f t="shared" ref="F49:F54" si="4">C49/E49</f>
        <v>0.62978723404255321</v>
      </c>
      <c r="G49" s="33">
        <f t="shared" ref="G49:G54" si="5">D49/E49</f>
        <v>0.37021276595744679</v>
      </c>
    </row>
    <row r="50" spans="1:8" x14ac:dyDescent="0.25">
      <c r="A50" s="27"/>
      <c r="B50" s="28" t="s">
        <v>3</v>
      </c>
      <c r="C50" s="34">
        <v>480</v>
      </c>
      <c r="D50" s="34">
        <v>227</v>
      </c>
      <c r="E50" s="34">
        <v>707</v>
      </c>
      <c r="F50" s="33">
        <f t="shared" si="4"/>
        <v>0.67892503536067894</v>
      </c>
      <c r="G50" s="33">
        <f t="shared" si="5"/>
        <v>0.32107496463932106</v>
      </c>
      <c r="H50"/>
    </row>
    <row r="51" spans="1:8" x14ac:dyDescent="0.25">
      <c r="A51" s="30"/>
      <c r="B51" s="28" t="s">
        <v>0</v>
      </c>
      <c r="C51" s="34">
        <v>628</v>
      </c>
      <c r="D51" s="34">
        <v>314</v>
      </c>
      <c r="E51" s="34">
        <v>942</v>
      </c>
      <c r="F51" s="33">
        <f t="shared" si="4"/>
        <v>0.66666666666666663</v>
      </c>
      <c r="G51" s="33">
        <f t="shared" si="5"/>
        <v>0.33333333333333331</v>
      </c>
    </row>
    <row r="52" spans="1:8" ht="30" x14ac:dyDescent="0.25">
      <c r="A52" s="32" t="s">
        <v>307</v>
      </c>
      <c r="B52" s="28" t="s">
        <v>2</v>
      </c>
      <c r="C52" s="34">
        <v>66</v>
      </c>
      <c r="D52" s="34">
        <v>169</v>
      </c>
      <c r="E52" s="34">
        <v>235</v>
      </c>
      <c r="F52" s="33">
        <f t="shared" si="4"/>
        <v>0.28085106382978725</v>
      </c>
      <c r="G52" s="33">
        <f t="shared" si="5"/>
        <v>0.7191489361702128</v>
      </c>
    </row>
    <row r="53" spans="1:8" x14ac:dyDescent="0.25">
      <c r="A53" s="32"/>
      <c r="B53" s="28" t="s">
        <v>3</v>
      </c>
      <c r="C53" s="34">
        <v>160</v>
      </c>
      <c r="D53" s="34">
        <v>547</v>
      </c>
      <c r="E53" s="34">
        <v>707</v>
      </c>
      <c r="F53" s="33">
        <f t="shared" si="4"/>
        <v>0.2263083451202263</v>
      </c>
      <c r="G53" s="33">
        <f t="shared" si="5"/>
        <v>0.77369165487977365</v>
      </c>
      <c r="H53"/>
    </row>
    <row r="54" spans="1:8" x14ac:dyDescent="0.25">
      <c r="A54" s="32"/>
      <c r="B54" s="28" t="s">
        <v>0</v>
      </c>
      <c r="C54" s="34">
        <v>226</v>
      </c>
      <c r="D54" s="34">
        <v>716</v>
      </c>
      <c r="E54" s="34">
        <v>942</v>
      </c>
      <c r="F54" s="33">
        <f t="shared" si="4"/>
        <v>0.23991507430997877</v>
      </c>
      <c r="G54" s="33">
        <f t="shared" si="5"/>
        <v>0.76008492569002128</v>
      </c>
    </row>
    <row r="55" spans="1:8" x14ac:dyDescent="0.25">
      <c r="A55" s="6"/>
      <c r="B55" s="9"/>
      <c r="C55" s="10"/>
      <c r="D55" s="10"/>
      <c r="E55" s="10"/>
      <c r="F55" s="18"/>
    </row>
    <row r="56" spans="1:8" x14ac:dyDescent="0.25">
      <c r="A56" s="14" t="s">
        <v>316</v>
      </c>
      <c r="B56" s="14"/>
      <c r="C56" s="14"/>
      <c r="D56" s="14"/>
      <c r="E56" s="14"/>
      <c r="F56" s="14"/>
      <c r="G56" s="14"/>
    </row>
    <row r="57" spans="1:8" ht="30" x14ac:dyDescent="0.25">
      <c r="A57" s="32" t="s">
        <v>317</v>
      </c>
      <c r="B57" s="25" t="s">
        <v>9</v>
      </c>
      <c r="C57" s="26" t="s">
        <v>406</v>
      </c>
      <c r="D57" s="26" t="s">
        <v>407</v>
      </c>
      <c r="E57" s="26" t="s">
        <v>408</v>
      </c>
      <c r="F57" s="26" t="s">
        <v>405</v>
      </c>
      <c r="G57" s="26" t="s">
        <v>404</v>
      </c>
    </row>
    <row r="58" spans="1:8" x14ac:dyDescent="0.25">
      <c r="A58" s="32"/>
      <c r="B58" s="28" t="s">
        <v>2</v>
      </c>
      <c r="C58" s="34">
        <v>132</v>
      </c>
      <c r="D58" s="34">
        <v>103</v>
      </c>
      <c r="E58" s="34">
        <v>235</v>
      </c>
      <c r="F58" s="33">
        <f t="shared" ref="F58:F63" si="6">C58/E58</f>
        <v>0.5617021276595745</v>
      </c>
      <c r="G58" s="33">
        <f t="shared" ref="G58:G63" si="7">D58/E58</f>
        <v>0.43829787234042555</v>
      </c>
      <c r="H58"/>
    </row>
    <row r="59" spans="1:8" x14ac:dyDescent="0.25">
      <c r="A59" s="32"/>
      <c r="B59" s="28" t="s">
        <v>3</v>
      </c>
      <c r="C59" s="34">
        <v>302</v>
      </c>
      <c r="D59" s="34">
        <v>405</v>
      </c>
      <c r="E59" s="34">
        <v>707</v>
      </c>
      <c r="F59" s="33">
        <f t="shared" si="6"/>
        <v>0.42715700141442714</v>
      </c>
      <c r="G59" s="33">
        <f t="shared" si="7"/>
        <v>0.57284299858557286</v>
      </c>
    </row>
    <row r="60" spans="1:8" x14ac:dyDescent="0.25">
      <c r="A60" s="32"/>
      <c r="B60" s="28" t="s">
        <v>0</v>
      </c>
      <c r="C60" s="34">
        <v>434</v>
      </c>
      <c r="D60" s="34">
        <v>508</v>
      </c>
      <c r="E60" s="34">
        <v>942</v>
      </c>
      <c r="F60" s="33">
        <f t="shared" si="6"/>
        <v>0.46072186836518048</v>
      </c>
      <c r="G60" s="33">
        <f t="shared" si="7"/>
        <v>0.53927813163481952</v>
      </c>
    </row>
    <row r="61" spans="1:8" ht="30" x14ac:dyDescent="0.25">
      <c r="A61" s="32" t="s">
        <v>318</v>
      </c>
      <c r="B61" s="28" t="s">
        <v>2</v>
      </c>
      <c r="C61" s="34">
        <v>85</v>
      </c>
      <c r="D61" s="34">
        <v>150</v>
      </c>
      <c r="E61" s="34">
        <v>235</v>
      </c>
      <c r="F61" s="33">
        <f t="shared" si="6"/>
        <v>0.36170212765957449</v>
      </c>
      <c r="G61" s="33">
        <f t="shared" si="7"/>
        <v>0.63829787234042556</v>
      </c>
      <c r="H61"/>
    </row>
    <row r="62" spans="1:8" x14ac:dyDescent="0.25">
      <c r="A62" s="32"/>
      <c r="B62" s="28" t="s">
        <v>3</v>
      </c>
      <c r="C62" s="34">
        <v>329</v>
      </c>
      <c r="D62" s="34">
        <v>378</v>
      </c>
      <c r="E62" s="34">
        <v>707</v>
      </c>
      <c r="F62" s="33">
        <f t="shared" si="6"/>
        <v>0.46534653465346537</v>
      </c>
      <c r="G62" s="33">
        <f t="shared" si="7"/>
        <v>0.53465346534653468</v>
      </c>
    </row>
    <row r="63" spans="1:8" x14ac:dyDescent="0.25">
      <c r="A63" s="32"/>
      <c r="B63" s="28" t="s">
        <v>0</v>
      </c>
      <c r="C63" s="34">
        <v>414</v>
      </c>
      <c r="D63" s="34">
        <v>528</v>
      </c>
      <c r="E63" s="34">
        <v>942</v>
      </c>
      <c r="F63" s="33">
        <f t="shared" si="6"/>
        <v>0.43949044585987262</v>
      </c>
      <c r="G63" s="33">
        <f t="shared" si="7"/>
        <v>0.56050955414012738</v>
      </c>
    </row>
    <row r="64" spans="1:8" x14ac:dyDescent="0.25">
      <c r="A64" s="6"/>
      <c r="B64" s="9"/>
      <c r="C64" s="10"/>
      <c r="D64" s="10"/>
      <c r="E64" s="10"/>
    </row>
    <row r="65" spans="1:8" x14ac:dyDescent="0.25">
      <c r="A65" s="6"/>
      <c r="B65" s="9"/>
      <c r="C65" s="10"/>
      <c r="D65" s="10"/>
      <c r="E65" s="10"/>
    </row>
    <row r="66" spans="1:8" x14ac:dyDescent="0.25">
      <c r="A66" s="14" t="s">
        <v>304</v>
      </c>
      <c r="B66" s="14"/>
      <c r="C66" s="14"/>
      <c r="D66" s="14"/>
      <c r="E66" s="14"/>
      <c r="F66" s="14"/>
      <c r="G66" s="14"/>
    </row>
    <row r="67" spans="1:8" ht="30" x14ac:dyDescent="0.25">
      <c r="A67" s="24" t="s">
        <v>305</v>
      </c>
      <c r="B67" s="25" t="s">
        <v>9</v>
      </c>
      <c r="C67" s="26" t="s">
        <v>406</v>
      </c>
      <c r="D67" s="26" t="s">
        <v>407</v>
      </c>
      <c r="E67" s="26" t="s">
        <v>408</v>
      </c>
      <c r="F67" s="26" t="s">
        <v>405</v>
      </c>
      <c r="G67" s="26" t="s">
        <v>404</v>
      </c>
    </row>
    <row r="68" spans="1:8" x14ac:dyDescent="0.25">
      <c r="A68" s="27"/>
      <c r="B68" s="28" t="s">
        <v>2</v>
      </c>
      <c r="C68" s="29">
        <v>54</v>
      </c>
      <c r="D68" s="29">
        <v>181</v>
      </c>
      <c r="E68" s="29">
        <v>235</v>
      </c>
      <c r="F68" s="33">
        <f>C68/E68</f>
        <v>0.22978723404255319</v>
      </c>
      <c r="G68" s="33">
        <f>D68/E68</f>
        <v>0.77021276595744681</v>
      </c>
    </row>
    <row r="69" spans="1:8" x14ac:dyDescent="0.25">
      <c r="A69" s="27"/>
      <c r="B69" s="28" t="s">
        <v>3</v>
      </c>
      <c r="C69" s="29">
        <v>205</v>
      </c>
      <c r="D69" s="29">
        <v>502</v>
      </c>
      <c r="E69" s="29">
        <v>707</v>
      </c>
      <c r="F69" s="33">
        <f>C69/E69</f>
        <v>0.28995756718528998</v>
      </c>
      <c r="G69" s="33">
        <f>D69/E69</f>
        <v>0.71004243281471002</v>
      </c>
      <c r="H69"/>
    </row>
    <row r="70" spans="1:8" x14ac:dyDescent="0.25">
      <c r="A70" s="30"/>
      <c r="B70" s="28" t="s">
        <v>0</v>
      </c>
      <c r="C70" s="29">
        <v>259</v>
      </c>
      <c r="D70" s="29">
        <v>683</v>
      </c>
      <c r="E70" s="29">
        <v>942</v>
      </c>
      <c r="F70" s="33">
        <f>C70/E70</f>
        <v>0.27494692144373672</v>
      </c>
      <c r="G70" s="33">
        <f>D70/E70</f>
        <v>0.72505307855626322</v>
      </c>
    </row>
    <row r="72" spans="1:8" x14ac:dyDescent="0.25">
      <c r="A72" s="14" t="s">
        <v>308</v>
      </c>
      <c r="B72" s="14"/>
      <c r="C72" s="14"/>
      <c r="D72" s="14"/>
      <c r="E72" s="14"/>
      <c r="F72" s="14"/>
    </row>
    <row r="73" spans="1:8" ht="48" x14ac:dyDescent="0.25">
      <c r="A73" s="32" t="s">
        <v>290</v>
      </c>
      <c r="B73" s="25" t="s">
        <v>9</v>
      </c>
      <c r="C73" s="35" t="s">
        <v>39</v>
      </c>
      <c r="D73" s="35" t="s">
        <v>38</v>
      </c>
      <c r="E73" s="35" t="s">
        <v>37</v>
      </c>
      <c r="F73" s="26" t="s">
        <v>0</v>
      </c>
    </row>
    <row r="74" spans="1:8" x14ac:dyDescent="0.25">
      <c r="A74" s="32"/>
      <c r="B74" s="28" t="s">
        <v>2</v>
      </c>
      <c r="C74" s="34">
        <v>25</v>
      </c>
      <c r="D74" s="34">
        <v>10</v>
      </c>
      <c r="E74" s="34">
        <v>19</v>
      </c>
      <c r="F74" s="34">
        <v>54</v>
      </c>
    </row>
    <row r="75" spans="1:8" x14ac:dyDescent="0.25">
      <c r="A75" s="32"/>
      <c r="B75" s="28" t="s">
        <v>3</v>
      </c>
      <c r="C75" s="34">
        <v>90</v>
      </c>
      <c r="D75" s="34">
        <v>46</v>
      </c>
      <c r="E75" s="34">
        <v>69</v>
      </c>
      <c r="F75" s="34">
        <v>205</v>
      </c>
      <c r="H75"/>
    </row>
    <row r="76" spans="1:8" x14ac:dyDescent="0.25">
      <c r="A76" s="32"/>
      <c r="B76" s="28" t="s">
        <v>0</v>
      </c>
      <c r="C76" s="34">
        <v>115</v>
      </c>
      <c r="D76" s="34">
        <v>56</v>
      </c>
      <c r="E76" s="34">
        <v>88</v>
      </c>
      <c r="F76" s="34">
        <v>259</v>
      </c>
    </row>
    <row r="77" spans="1:8" x14ac:dyDescent="0.25">
      <c r="A77" s="4"/>
    </row>
    <row r="78" spans="1:8" x14ac:dyDescent="0.25">
      <c r="A78" s="14" t="s">
        <v>308</v>
      </c>
      <c r="B78" s="14"/>
      <c r="C78" s="14"/>
      <c r="D78" s="14"/>
      <c r="E78" s="14"/>
      <c r="F78" s="14"/>
      <c r="G78" s="14"/>
    </row>
    <row r="79" spans="1:8" ht="45" x14ac:dyDescent="0.25">
      <c r="A79" s="32" t="s">
        <v>319</v>
      </c>
      <c r="B79" s="25" t="s">
        <v>9</v>
      </c>
      <c r="C79" s="26" t="s">
        <v>406</v>
      </c>
      <c r="D79" s="26" t="s">
        <v>407</v>
      </c>
      <c r="E79" s="26" t="s">
        <v>408</v>
      </c>
      <c r="F79" s="26" t="s">
        <v>405</v>
      </c>
      <c r="G79" s="26" t="s">
        <v>404</v>
      </c>
    </row>
    <row r="80" spans="1:8" x14ac:dyDescent="0.25">
      <c r="A80" s="32"/>
      <c r="B80" s="28" t="s">
        <v>2</v>
      </c>
      <c r="C80" s="29">
        <v>48</v>
      </c>
      <c r="D80" s="29">
        <v>6</v>
      </c>
      <c r="E80" s="29">
        <v>54</v>
      </c>
      <c r="F80" s="33">
        <f>C80/E80</f>
        <v>0.88888888888888884</v>
      </c>
      <c r="G80" s="33">
        <f>D80/E80</f>
        <v>0.1111111111111111</v>
      </c>
    </row>
    <row r="81" spans="1:8" x14ac:dyDescent="0.25">
      <c r="A81" s="32"/>
      <c r="B81" s="28" t="s">
        <v>3</v>
      </c>
      <c r="C81" s="29">
        <v>182</v>
      </c>
      <c r="D81" s="29">
        <v>23</v>
      </c>
      <c r="E81" s="29">
        <v>205</v>
      </c>
      <c r="F81" s="33">
        <f>C81/E81</f>
        <v>0.8878048780487805</v>
      </c>
      <c r="G81" s="33">
        <f>D81/E81</f>
        <v>0.11219512195121951</v>
      </c>
      <c r="H81"/>
    </row>
    <row r="82" spans="1:8" x14ac:dyDescent="0.25">
      <c r="A82" s="32"/>
      <c r="B82" s="28" t="s">
        <v>0</v>
      </c>
      <c r="C82" s="29">
        <v>230</v>
      </c>
      <c r="D82" s="29">
        <v>29</v>
      </c>
      <c r="E82" s="29">
        <v>259</v>
      </c>
      <c r="F82" s="33">
        <f>C82/E82</f>
        <v>0.88803088803088803</v>
      </c>
      <c r="G82" s="33">
        <f>D82/E82</f>
        <v>0.11196911196911197</v>
      </c>
    </row>
    <row r="83" spans="1:8" x14ac:dyDescent="0.25">
      <c r="A83" s="16"/>
      <c r="B83" s="9"/>
    </row>
    <row r="84" spans="1:8" x14ac:dyDescent="0.25">
      <c r="A84" s="14" t="s">
        <v>309</v>
      </c>
      <c r="B84" s="14"/>
      <c r="C84" s="14"/>
      <c r="D84" s="14"/>
      <c r="E84" s="14"/>
      <c r="F84" s="14"/>
      <c r="G84" s="14"/>
    </row>
    <row r="85" spans="1:8" x14ac:dyDescent="0.25">
      <c r="A85" s="40"/>
      <c r="B85" s="25" t="s">
        <v>9</v>
      </c>
      <c r="C85" s="26" t="s">
        <v>406</v>
      </c>
      <c r="D85" s="26" t="s">
        <v>407</v>
      </c>
      <c r="E85" s="26" t="s">
        <v>408</v>
      </c>
      <c r="F85" s="26" t="s">
        <v>405</v>
      </c>
      <c r="G85" s="26" t="s">
        <v>404</v>
      </c>
    </row>
    <row r="86" spans="1:8" ht="30" x14ac:dyDescent="0.25">
      <c r="A86" s="32" t="s">
        <v>320</v>
      </c>
      <c r="B86" s="46" t="s">
        <v>2</v>
      </c>
      <c r="C86" s="34">
        <v>49</v>
      </c>
      <c r="D86" s="34">
        <v>5</v>
      </c>
      <c r="E86" s="34">
        <v>54</v>
      </c>
      <c r="F86" s="33">
        <f t="shared" ref="F86:F109" si="8">C86/E86</f>
        <v>0.90740740740740744</v>
      </c>
      <c r="G86" s="33">
        <f t="shared" ref="G86:G109" si="9">D86/E86</f>
        <v>9.2592592592592587E-2</v>
      </c>
    </row>
    <row r="87" spans="1:8" x14ac:dyDescent="0.25">
      <c r="A87" s="32"/>
      <c r="B87" s="47" t="s">
        <v>3</v>
      </c>
      <c r="C87" s="34">
        <v>185</v>
      </c>
      <c r="D87" s="34">
        <v>20</v>
      </c>
      <c r="E87" s="34">
        <v>205</v>
      </c>
      <c r="F87" s="33">
        <f t="shared" si="8"/>
        <v>0.90243902439024393</v>
      </c>
      <c r="G87" s="33">
        <f t="shared" si="9"/>
        <v>9.7560975609756101E-2</v>
      </c>
    </row>
    <row r="88" spans="1:8" x14ac:dyDescent="0.25">
      <c r="A88" s="32"/>
      <c r="B88" s="47" t="s">
        <v>0</v>
      </c>
      <c r="C88" s="34">
        <v>234</v>
      </c>
      <c r="D88" s="34">
        <v>25</v>
      </c>
      <c r="E88" s="34">
        <v>259</v>
      </c>
      <c r="F88" s="33">
        <f t="shared" si="8"/>
        <v>0.90347490347490345</v>
      </c>
      <c r="G88" s="33">
        <f t="shared" si="9"/>
        <v>9.6525096525096526E-2</v>
      </c>
    </row>
    <row r="89" spans="1:8" ht="30" x14ac:dyDescent="0.25">
      <c r="A89" s="32" t="s">
        <v>321</v>
      </c>
      <c r="B89" s="47" t="s">
        <v>2</v>
      </c>
      <c r="C89" s="34">
        <v>54</v>
      </c>
      <c r="D89" s="34">
        <v>0</v>
      </c>
      <c r="E89" s="34">
        <v>54</v>
      </c>
      <c r="F89" s="33">
        <f t="shared" si="8"/>
        <v>1</v>
      </c>
      <c r="G89" s="33">
        <f t="shared" si="9"/>
        <v>0</v>
      </c>
    </row>
    <row r="90" spans="1:8" x14ac:dyDescent="0.25">
      <c r="A90" s="32"/>
      <c r="B90" s="47" t="s">
        <v>3</v>
      </c>
      <c r="C90" s="34">
        <v>200</v>
      </c>
      <c r="D90" s="34">
        <v>5</v>
      </c>
      <c r="E90" s="34">
        <v>205</v>
      </c>
      <c r="F90" s="33">
        <f t="shared" si="8"/>
        <v>0.97560975609756095</v>
      </c>
      <c r="G90" s="33">
        <f t="shared" si="9"/>
        <v>2.4390243902439025E-2</v>
      </c>
    </row>
    <row r="91" spans="1:8" x14ac:dyDescent="0.25">
      <c r="A91" s="32"/>
      <c r="B91" s="47" t="s">
        <v>0</v>
      </c>
      <c r="C91" s="34">
        <v>254</v>
      </c>
      <c r="D91" s="34">
        <v>5</v>
      </c>
      <c r="E91" s="34">
        <v>259</v>
      </c>
      <c r="F91" s="33">
        <f t="shared" si="8"/>
        <v>0.98069498069498073</v>
      </c>
      <c r="G91" s="33">
        <f t="shared" si="9"/>
        <v>1.9305019305019305E-2</v>
      </c>
    </row>
    <row r="92" spans="1:8" ht="30" x14ac:dyDescent="0.25">
      <c r="A92" s="32" t="s">
        <v>322</v>
      </c>
      <c r="B92" s="47" t="s">
        <v>2</v>
      </c>
      <c r="C92" s="34">
        <v>2</v>
      </c>
      <c r="D92" s="34">
        <v>52</v>
      </c>
      <c r="E92" s="34">
        <v>54</v>
      </c>
      <c r="F92" s="33">
        <f t="shared" si="8"/>
        <v>3.7037037037037035E-2</v>
      </c>
      <c r="G92" s="33">
        <f t="shared" si="9"/>
        <v>0.96296296296296291</v>
      </c>
    </row>
    <row r="93" spans="1:8" x14ac:dyDescent="0.25">
      <c r="A93" s="32"/>
      <c r="B93" s="47" t="s">
        <v>3</v>
      </c>
      <c r="C93" s="34">
        <v>18</v>
      </c>
      <c r="D93" s="34">
        <v>187</v>
      </c>
      <c r="E93" s="34">
        <v>205</v>
      </c>
      <c r="F93" s="33">
        <f t="shared" si="8"/>
        <v>8.7804878048780483E-2</v>
      </c>
      <c r="G93" s="33">
        <f t="shared" si="9"/>
        <v>0.91219512195121955</v>
      </c>
    </row>
    <row r="94" spans="1:8" x14ac:dyDescent="0.25">
      <c r="A94" s="32"/>
      <c r="B94" s="47" t="s">
        <v>0</v>
      </c>
      <c r="C94" s="34">
        <v>20</v>
      </c>
      <c r="D94" s="34">
        <v>239</v>
      </c>
      <c r="E94" s="34">
        <v>259</v>
      </c>
      <c r="F94" s="33">
        <f t="shared" si="8"/>
        <v>7.7220077220077218E-2</v>
      </c>
      <c r="G94" s="33">
        <f t="shared" si="9"/>
        <v>0.92277992277992282</v>
      </c>
    </row>
    <row r="95" spans="1:8" ht="30" x14ac:dyDescent="0.25">
      <c r="A95" s="51" t="s">
        <v>323</v>
      </c>
      <c r="B95" s="47" t="s">
        <v>2</v>
      </c>
      <c r="C95" s="34">
        <v>44</v>
      </c>
      <c r="D95" s="34">
        <v>8</v>
      </c>
      <c r="E95" s="34">
        <v>52</v>
      </c>
      <c r="F95" s="33">
        <f t="shared" si="8"/>
        <v>0.84615384615384615</v>
      </c>
      <c r="G95" s="33">
        <f t="shared" si="9"/>
        <v>0.15384615384615385</v>
      </c>
    </row>
    <row r="96" spans="1:8" x14ac:dyDescent="0.25">
      <c r="A96" s="51"/>
      <c r="B96" s="47" t="s">
        <v>3</v>
      </c>
      <c r="C96" s="34">
        <v>142</v>
      </c>
      <c r="D96" s="34">
        <v>45</v>
      </c>
      <c r="E96" s="34">
        <v>187</v>
      </c>
      <c r="F96" s="33">
        <f t="shared" si="8"/>
        <v>0.75935828877005351</v>
      </c>
      <c r="G96" s="33">
        <f t="shared" si="9"/>
        <v>0.24064171122994651</v>
      </c>
    </row>
    <row r="97" spans="1:7" x14ac:dyDescent="0.25">
      <c r="A97" s="51"/>
      <c r="B97" s="47" t="s">
        <v>0</v>
      </c>
      <c r="C97" s="34">
        <v>186</v>
      </c>
      <c r="D97" s="34">
        <v>53</v>
      </c>
      <c r="E97" s="34">
        <v>239</v>
      </c>
      <c r="F97" s="33">
        <f t="shared" si="8"/>
        <v>0.77824267782426781</v>
      </c>
      <c r="G97" s="33">
        <f t="shared" si="9"/>
        <v>0.22175732217573221</v>
      </c>
    </row>
    <row r="98" spans="1:7" ht="30" x14ac:dyDescent="0.25">
      <c r="A98" s="51" t="s">
        <v>324</v>
      </c>
      <c r="B98" s="47" t="s">
        <v>2</v>
      </c>
      <c r="C98" s="34">
        <v>52</v>
      </c>
      <c r="D98" s="34">
        <v>0</v>
      </c>
      <c r="E98" s="34">
        <v>52</v>
      </c>
      <c r="F98" s="33">
        <f t="shared" si="8"/>
        <v>1</v>
      </c>
      <c r="G98" s="33">
        <f t="shared" si="9"/>
        <v>0</v>
      </c>
    </row>
    <row r="99" spans="1:7" x14ac:dyDescent="0.25">
      <c r="A99" s="51"/>
      <c r="B99" s="47" t="s">
        <v>3</v>
      </c>
      <c r="C99" s="34">
        <v>185</v>
      </c>
      <c r="D99" s="34">
        <v>2</v>
      </c>
      <c r="E99" s="34">
        <v>187</v>
      </c>
      <c r="F99" s="33">
        <f t="shared" si="8"/>
        <v>0.98930481283422456</v>
      </c>
      <c r="G99" s="33">
        <f t="shared" si="9"/>
        <v>1.06951871657754E-2</v>
      </c>
    </row>
    <row r="100" spans="1:7" x14ac:dyDescent="0.25">
      <c r="A100" s="51"/>
      <c r="B100" s="47" t="s">
        <v>0</v>
      </c>
      <c r="C100" s="34">
        <v>237</v>
      </c>
      <c r="D100" s="34">
        <v>2</v>
      </c>
      <c r="E100" s="34">
        <v>239</v>
      </c>
      <c r="F100" s="33">
        <f t="shared" si="8"/>
        <v>0.99163179916317989</v>
      </c>
      <c r="G100" s="33">
        <f t="shared" si="9"/>
        <v>8.368200836820083E-3</v>
      </c>
    </row>
    <row r="101" spans="1:7" ht="60" x14ac:dyDescent="0.25">
      <c r="A101" s="51" t="s">
        <v>325</v>
      </c>
      <c r="B101" s="47" t="s">
        <v>2</v>
      </c>
      <c r="C101" s="34">
        <v>24</v>
      </c>
      <c r="D101" s="34">
        <v>28</v>
      </c>
      <c r="E101" s="34">
        <v>52</v>
      </c>
      <c r="F101" s="33">
        <f t="shared" si="8"/>
        <v>0.46153846153846156</v>
      </c>
      <c r="G101" s="33">
        <f t="shared" si="9"/>
        <v>0.53846153846153844</v>
      </c>
    </row>
    <row r="102" spans="1:7" x14ac:dyDescent="0.25">
      <c r="A102" s="51"/>
      <c r="B102" s="47" t="s">
        <v>3</v>
      </c>
      <c r="C102" s="34">
        <v>101</v>
      </c>
      <c r="D102" s="34">
        <v>86</v>
      </c>
      <c r="E102" s="34">
        <v>187</v>
      </c>
      <c r="F102" s="33">
        <f t="shared" si="8"/>
        <v>0.5401069518716578</v>
      </c>
      <c r="G102" s="33">
        <f t="shared" si="9"/>
        <v>0.45989304812834225</v>
      </c>
    </row>
    <row r="103" spans="1:7" x14ac:dyDescent="0.25">
      <c r="A103" s="51"/>
      <c r="B103" s="47" t="s">
        <v>0</v>
      </c>
      <c r="C103" s="34">
        <v>125</v>
      </c>
      <c r="D103" s="34">
        <v>114</v>
      </c>
      <c r="E103" s="34">
        <v>239</v>
      </c>
      <c r="F103" s="33">
        <f t="shared" si="8"/>
        <v>0.52301255230125521</v>
      </c>
      <c r="G103" s="33">
        <f t="shared" si="9"/>
        <v>0.47698744769874479</v>
      </c>
    </row>
    <row r="104" spans="1:7" ht="30" x14ac:dyDescent="0.25">
      <c r="A104" s="51" t="s">
        <v>326</v>
      </c>
      <c r="B104" s="47" t="s">
        <v>2</v>
      </c>
      <c r="C104" s="34">
        <v>50</v>
      </c>
      <c r="D104" s="34">
        <v>2</v>
      </c>
      <c r="E104" s="34">
        <v>52</v>
      </c>
      <c r="F104" s="33">
        <f t="shared" si="8"/>
        <v>0.96153846153846156</v>
      </c>
      <c r="G104" s="33">
        <f t="shared" si="9"/>
        <v>3.8461538461538464E-2</v>
      </c>
    </row>
    <row r="105" spans="1:7" x14ac:dyDescent="0.25">
      <c r="A105" s="32"/>
      <c r="B105" s="47" t="s">
        <v>3</v>
      </c>
      <c r="C105" s="34">
        <v>184</v>
      </c>
      <c r="D105" s="34">
        <v>3</v>
      </c>
      <c r="E105" s="34">
        <v>187</v>
      </c>
      <c r="F105" s="33">
        <f t="shared" si="8"/>
        <v>0.98395721925133695</v>
      </c>
      <c r="G105" s="33">
        <f t="shared" si="9"/>
        <v>1.6042780748663103E-2</v>
      </c>
    </row>
    <row r="106" spans="1:7" x14ac:dyDescent="0.25">
      <c r="A106" s="32"/>
      <c r="B106" s="47" t="s">
        <v>0</v>
      </c>
      <c r="C106" s="34">
        <v>234</v>
      </c>
      <c r="D106" s="34">
        <v>5</v>
      </c>
      <c r="E106" s="34">
        <v>239</v>
      </c>
      <c r="F106" s="33">
        <f t="shared" si="8"/>
        <v>0.97907949790794979</v>
      </c>
      <c r="G106" s="33">
        <f t="shared" si="9"/>
        <v>2.0920502092050208E-2</v>
      </c>
    </row>
    <row r="107" spans="1:7" ht="30" x14ac:dyDescent="0.25">
      <c r="A107" s="32" t="s">
        <v>53</v>
      </c>
      <c r="B107" s="47" t="s">
        <v>2</v>
      </c>
      <c r="C107" s="34">
        <v>49</v>
      </c>
      <c r="D107" s="34">
        <v>5</v>
      </c>
      <c r="E107" s="34">
        <v>54</v>
      </c>
      <c r="F107" s="33">
        <f t="shared" si="8"/>
        <v>0.90740740740740744</v>
      </c>
      <c r="G107" s="33">
        <f t="shared" si="9"/>
        <v>9.2592592592592587E-2</v>
      </c>
    </row>
    <row r="108" spans="1:7" x14ac:dyDescent="0.25">
      <c r="A108" s="32"/>
      <c r="B108" s="47" t="s">
        <v>3</v>
      </c>
      <c r="C108" s="34">
        <v>190</v>
      </c>
      <c r="D108" s="34">
        <v>15</v>
      </c>
      <c r="E108" s="34">
        <v>205</v>
      </c>
      <c r="F108" s="33">
        <f t="shared" si="8"/>
        <v>0.92682926829268297</v>
      </c>
      <c r="G108" s="33">
        <f t="shared" si="9"/>
        <v>7.3170731707317069E-2</v>
      </c>
    </row>
    <row r="109" spans="1:7" x14ac:dyDescent="0.25">
      <c r="A109" s="32"/>
      <c r="B109" s="47" t="s">
        <v>0</v>
      </c>
      <c r="C109" s="34">
        <v>239</v>
      </c>
      <c r="D109" s="34">
        <v>20</v>
      </c>
      <c r="E109" s="34">
        <v>259</v>
      </c>
      <c r="F109" s="33">
        <f t="shared" si="8"/>
        <v>0.92277992277992282</v>
      </c>
      <c r="G109" s="33">
        <f t="shared" si="9"/>
        <v>7.7220077220077218E-2</v>
      </c>
    </row>
    <row r="110" spans="1:7" x14ac:dyDescent="0.25">
      <c r="A110" s="6"/>
      <c r="B110" s="9"/>
      <c r="C110" s="10"/>
      <c r="D110" s="10"/>
      <c r="E110" s="10"/>
    </row>
    <row r="111" spans="1:7" x14ac:dyDescent="0.25">
      <c r="A111" s="14" t="s">
        <v>310</v>
      </c>
      <c r="B111" s="14"/>
      <c r="C111" s="14"/>
      <c r="D111" s="14"/>
      <c r="E111" s="14"/>
      <c r="F111" s="14"/>
      <c r="G111" s="14"/>
    </row>
    <row r="112" spans="1:7" x14ac:dyDescent="0.25">
      <c r="A112" s="26"/>
      <c r="B112" s="25" t="s">
        <v>9</v>
      </c>
      <c r="C112" s="26" t="s">
        <v>406</v>
      </c>
      <c r="D112" s="26" t="s">
        <v>407</v>
      </c>
      <c r="E112" s="26" t="s">
        <v>408</v>
      </c>
      <c r="F112" s="26" t="s">
        <v>405</v>
      </c>
      <c r="G112" s="26" t="s">
        <v>404</v>
      </c>
    </row>
    <row r="113" spans="1:7" ht="45" x14ac:dyDescent="0.25">
      <c r="A113" s="32" t="s">
        <v>55</v>
      </c>
      <c r="B113" s="28" t="s">
        <v>2</v>
      </c>
      <c r="C113" s="34">
        <v>79</v>
      </c>
      <c r="D113" s="34">
        <v>156</v>
      </c>
      <c r="E113" s="34">
        <v>235</v>
      </c>
      <c r="F113" s="33">
        <f t="shared" ref="F113:F136" si="10">C113/E113</f>
        <v>0.33617021276595743</v>
      </c>
      <c r="G113" s="33">
        <f t="shared" ref="G113:G136" si="11">D113/E113</f>
        <v>0.66382978723404251</v>
      </c>
    </row>
    <row r="114" spans="1:7" x14ac:dyDescent="0.25">
      <c r="A114" s="32"/>
      <c r="B114" s="28" t="s">
        <v>3</v>
      </c>
      <c r="C114" s="34">
        <v>271</v>
      </c>
      <c r="D114" s="34">
        <v>436</v>
      </c>
      <c r="E114" s="34">
        <v>707</v>
      </c>
      <c r="F114" s="33">
        <f t="shared" si="10"/>
        <v>0.38330975954738333</v>
      </c>
      <c r="G114" s="33">
        <f t="shared" si="11"/>
        <v>0.61669024045261667</v>
      </c>
    </row>
    <row r="115" spans="1:7" x14ac:dyDescent="0.25">
      <c r="A115" s="32"/>
      <c r="B115" s="28" t="s">
        <v>0</v>
      </c>
      <c r="C115" s="34">
        <v>350</v>
      </c>
      <c r="D115" s="34">
        <v>592</v>
      </c>
      <c r="E115" s="34">
        <v>942</v>
      </c>
      <c r="F115" s="33">
        <f t="shared" si="10"/>
        <v>0.37154989384288745</v>
      </c>
      <c r="G115" s="33">
        <f t="shared" si="11"/>
        <v>0.6284501061571125</v>
      </c>
    </row>
    <row r="116" spans="1:7" ht="30" x14ac:dyDescent="0.25">
      <c r="A116" s="32" t="s">
        <v>296</v>
      </c>
      <c r="B116" s="28" t="s">
        <v>2</v>
      </c>
      <c r="C116" s="34">
        <v>109</v>
      </c>
      <c r="D116" s="34">
        <v>126</v>
      </c>
      <c r="E116" s="34">
        <v>235</v>
      </c>
      <c r="F116" s="33">
        <f t="shared" si="10"/>
        <v>0.46382978723404256</v>
      </c>
      <c r="G116" s="33">
        <f t="shared" si="11"/>
        <v>0.53617021276595744</v>
      </c>
    </row>
    <row r="117" spans="1:7" x14ac:dyDescent="0.25">
      <c r="A117" s="32"/>
      <c r="B117" s="28" t="s">
        <v>3</v>
      </c>
      <c r="C117" s="34">
        <v>378</v>
      </c>
      <c r="D117" s="34">
        <v>329</v>
      </c>
      <c r="E117" s="34">
        <v>707</v>
      </c>
      <c r="F117" s="33">
        <f t="shared" si="10"/>
        <v>0.53465346534653468</v>
      </c>
      <c r="G117" s="33">
        <f t="shared" si="11"/>
        <v>0.46534653465346537</v>
      </c>
    </row>
    <row r="118" spans="1:7" x14ac:dyDescent="0.25">
      <c r="A118" s="32"/>
      <c r="B118" s="28" t="s">
        <v>0</v>
      </c>
      <c r="C118" s="34">
        <v>487</v>
      </c>
      <c r="D118" s="34">
        <v>455</v>
      </c>
      <c r="E118" s="34">
        <v>942</v>
      </c>
      <c r="F118" s="33">
        <f t="shared" si="10"/>
        <v>0.51698513800424628</v>
      </c>
      <c r="G118" s="33">
        <f t="shared" si="11"/>
        <v>0.48301486199575372</v>
      </c>
    </row>
    <row r="119" spans="1:7" ht="45" x14ac:dyDescent="0.25">
      <c r="A119" s="32" t="s">
        <v>100</v>
      </c>
      <c r="B119" s="28" t="s">
        <v>2</v>
      </c>
      <c r="C119" s="34">
        <v>151</v>
      </c>
      <c r="D119" s="34">
        <v>84</v>
      </c>
      <c r="E119" s="34">
        <v>235</v>
      </c>
      <c r="F119" s="33">
        <f t="shared" si="10"/>
        <v>0.64255319148936174</v>
      </c>
      <c r="G119" s="33">
        <f t="shared" si="11"/>
        <v>0.35744680851063831</v>
      </c>
    </row>
    <row r="120" spans="1:7" x14ac:dyDescent="0.25">
      <c r="A120" s="32"/>
      <c r="B120" s="28" t="s">
        <v>3</v>
      </c>
      <c r="C120" s="34">
        <v>535</v>
      </c>
      <c r="D120" s="34">
        <v>172</v>
      </c>
      <c r="E120" s="34">
        <v>707</v>
      </c>
      <c r="F120" s="33">
        <f t="shared" si="10"/>
        <v>0.75671852899575676</v>
      </c>
      <c r="G120" s="33">
        <f t="shared" si="11"/>
        <v>0.24328147100424327</v>
      </c>
    </row>
    <row r="121" spans="1:7" x14ac:dyDescent="0.25">
      <c r="A121" s="32"/>
      <c r="B121" s="28" t="s">
        <v>0</v>
      </c>
      <c r="C121" s="34">
        <v>686</v>
      </c>
      <c r="D121" s="34">
        <v>256</v>
      </c>
      <c r="E121" s="34">
        <v>942</v>
      </c>
      <c r="F121" s="33">
        <f t="shared" si="10"/>
        <v>0.7282377919320594</v>
      </c>
      <c r="G121" s="33">
        <f t="shared" si="11"/>
        <v>0.27176220806794055</v>
      </c>
    </row>
    <row r="122" spans="1:7" ht="75" x14ac:dyDescent="0.25">
      <c r="A122" s="32" t="s">
        <v>297</v>
      </c>
      <c r="B122" s="28" t="s">
        <v>2</v>
      </c>
      <c r="C122" s="34">
        <v>233</v>
      </c>
      <c r="D122" s="34">
        <v>2</v>
      </c>
      <c r="E122" s="34">
        <v>235</v>
      </c>
      <c r="F122" s="33">
        <f t="shared" si="10"/>
        <v>0.99148936170212765</v>
      </c>
      <c r="G122" s="33">
        <f t="shared" si="11"/>
        <v>8.5106382978723406E-3</v>
      </c>
    </row>
    <row r="123" spans="1:7" x14ac:dyDescent="0.25">
      <c r="A123" s="32"/>
      <c r="B123" s="28" t="s">
        <v>3</v>
      </c>
      <c r="C123" s="34">
        <v>700</v>
      </c>
      <c r="D123" s="34">
        <v>7</v>
      </c>
      <c r="E123" s="34">
        <v>707</v>
      </c>
      <c r="F123" s="33">
        <f t="shared" si="10"/>
        <v>0.99009900990099009</v>
      </c>
      <c r="G123" s="33">
        <f t="shared" si="11"/>
        <v>9.9009900990099011E-3</v>
      </c>
    </row>
    <row r="124" spans="1:7" x14ac:dyDescent="0.25">
      <c r="A124" s="32"/>
      <c r="B124" s="28" t="s">
        <v>0</v>
      </c>
      <c r="C124" s="34">
        <v>933</v>
      </c>
      <c r="D124" s="34">
        <v>9</v>
      </c>
      <c r="E124" s="34">
        <v>942</v>
      </c>
      <c r="F124" s="33">
        <f t="shared" si="10"/>
        <v>0.99044585987261147</v>
      </c>
      <c r="G124" s="33">
        <f t="shared" si="11"/>
        <v>9.5541401273885346E-3</v>
      </c>
    </row>
    <row r="125" spans="1:7" ht="45" x14ac:dyDescent="0.25">
      <c r="A125" s="32" t="s">
        <v>60</v>
      </c>
      <c r="B125" s="28" t="s">
        <v>2</v>
      </c>
      <c r="C125" s="34">
        <v>222</v>
      </c>
      <c r="D125" s="34">
        <v>13</v>
      </c>
      <c r="E125" s="34">
        <v>235</v>
      </c>
      <c r="F125" s="33">
        <f t="shared" si="10"/>
        <v>0.94468085106382982</v>
      </c>
      <c r="G125" s="33">
        <f t="shared" si="11"/>
        <v>5.5319148936170209E-2</v>
      </c>
    </row>
    <row r="126" spans="1:7" x14ac:dyDescent="0.25">
      <c r="A126" s="32"/>
      <c r="B126" s="28" t="s">
        <v>3</v>
      </c>
      <c r="C126" s="34">
        <v>662</v>
      </c>
      <c r="D126" s="34">
        <v>45</v>
      </c>
      <c r="E126" s="34">
        <v>707</v>
      </c>
      <c r="F126" s="33">
        <f t="shared" si="10"/>
        <v>0.93635077793493637</v>
      </c>
      <c r="G126" s="33">
        <f t="shared" si="11"/>
        <v>6.3649222065063654E-2</v>
      </c>
    </row>
    <row r="127" spans="1:7" x14ac:dyDescent="0.25">
      <c r="A127" s="32"/>
      <c r="B127" s="28" t="s">
        <v>0</v>
      </c>
      <c r="C127" s="34">
        <v>884</v>
      </c>
      <c r="D127" s="34">
        <v>58</v>
      </c>
      <c r="E127" s="34">
        <v>942</v>
      </c>
      <c r="F127" s="33">
        <f t="shared" si="10"/>
        <v>0.93842887473460723</v>
      </c>
      <c r="G127" s="33">
        <f t="shared" si="11"/>
        <v>6.1571125265392782E-2</v>
      </c>
    </row>
    <row r="128" spans="1:7" ht="45" x14ac:dyDescent="0.25">
      <c r="A128" s="32" t="s">
        <v>101</v>
      </c>
      <c r="B128" s="28" t="s">
        <v>2</v>
      </c>
      <c r="C128" s="34">
        <v>231</v>
      </c>
      <c r="D128" s="34">
        <v>4</v>
      </c>
      <c r="E128" s="34">
        <v>235</v>
      </c>
      <c r="F128" s="33">
        <f t="shared" si="10"/>
        <v>0.98297872340425529</v>
      </c>
      <c r="G128" s="33">
        <f t="shared" si="11"/>
        <v>1.7021276595744681E-2</v>
      </c>
    </row>
    <row r="129" spans="1:7" x14ac:dyDescent="0.25">
      <c r="A129" s="32"/>
      <c r="B129" s="28" t="s">
        <v>3</v>
      </c>
      <c r="C129" s="34">
        <v>695</v>
      </c>
      <c r="D129" s="34">
        <v>12</v>
      </c>
      <c r="E129" s="34">
        <v>707</v>
      </c>
      <c r="F129" s="33">
        <f t="shared" si="10"/>
        <v>0.983026874115983</v>
      </c>
      <c r="G129" s="33">
        <f t="shared" si="11"/>
        <v>1.6973125884016973E-2</v>
      </c>
    </row>
    <row r="130" spans="1:7" x14ac:dyDescent="0.25">
      <c r="A130" s="32"/>
      <c r="B130" s="28" t="s">
        <v>0</v>
      </c>
      <c r="C130" s="34">
        <v>926</v>
      </c>
      <c r="D130" s="34">
        <v>16</v>
      </c>
      <c r="E130" s="34">
        <v>942</v>
      </c>
      <c r="F130" s="33">
        <f t="shared" si="10"/>
        <v>0.98301486199575372</v>
      </c>
      <c r="G130" s="33">
        <f t="shared" si="11"/>
        <v>1.6985138004246284E-2</v>
      </c>
    </row>
    <row r="131" spans="1:7" ht="30" x14ac:dyDescent="0.25">
      <c r="A131" s="32" t="s">
        <v>298</v>
      </c>
      <c r="B131" s="28" t="s">
        <v>2</v>
      </c>
      <c r="C131" s="34">
        <v>229</v>
      </c>
      <c r="D131" s="34">
        <v>6</v>
      </c>
      <c r="E131" s="34">
        <v>235</v>
      </c>
      <c r="F131" s="33">
        <f t="shared" si="10"/>
        <v>0.97446808510638294</v>
      </c>
      <c r="G131" s="33">
        <f t="shared" si="11"/>
        <v>2.553191489361702E-2</v>
      </c>
    </row>
    <row r="132" spans="1:7" x14ac:dyDescent="0.25">
      <c r="A132" s="32"/>
      <c r="B132" s="28" t="s">
        <v>3</v>
      </c>
      <c r="C132" s="34">
        <v>691</v>
      </c>
      <c r="D132" s="34">
        <v>16</v>
      </c>
      <c r="E132" s="34">
        <v>707</v>
      </c>
      <c r="F132" s="33">
        <f t="shared" si="10"/>
        <v>0.97736916548797736</v>
      </c>
      <c r="G132" s="33">
        <f t="shared" si="11"/>
        <v>2.2630834512022632E-2</v>
      </c>
    </row>
    <row r="133" spans="1:7" x14ac:dyDescent="0.25">
      <c r="A133" s="32"/>
      <c r="B133" s="28" t="s">
        <v>0</v>
      </c>
      <c r="C133" s="34">
        <v>920</v>
      </c>
      <c r="D133" s="34">
        <v>22</v>
      </c>
      <c r="E133" s="34">
        <v>942</v>
      </c>
      <c r="F133" s="33">
        <f t="shared" si="10"/>
        <v>0.97664543524416136</v>
      </c>
      <c r="G133" s="33">
        <f t="shared" si="11"/>
        <v>2.3354564755838639E-2</v>
      </c>
    </row>
    <row r="134" spans="1:7" ht="45" x14ac:dyDescent="0.25">
      <c r="A134" s="32" t="s">
        <v>207</v>
      </c>
      <c r="B134" s="28" t="s">
        <v>2</v>
      </c>
      <c r="C134" s="34">
        <v>235</v>
      </c>
      <c r="D134" s="34">
        <v>0</v>
      </c>
      <c r="E134" s="34">
        <v>235</v>
      </c>
      <c r="F134" s="33">
        <f t="shared" si="10"/>
        <v>1</v>
      </c>
      <c r="G134" s="33">
        <f t="shared" si="11"/>
        <v>0</v>
      </c>
    </row>
    <row r="135" spans="1:7" x14ac:dyDescent="0.25">
      <c r="A135" s="32"/>
      <c r="B135" s="28" t="s">
        <v>3</v>
      </c>
      <c r="C135" s="34">
        <v>706</v>
      </c>
      <c r="D135" s="34">
        <v>1</v>
      </c>
      <c r="E135" s="34">
        <v>707</v>
      </c>
      <c r="F135" s="33">
        <f t="shared" si="10"/>
        <v>0.99858557284299854</v>
      </c>
      <c r="G135" s="33">
        <f t="shared" si="11"/>
        <v>1.4144271570014145E-3</v>
      </c>
    </row>
    <row r="136" spans="1:7" x14ac:dyDescent="0.25">
      <c r="A136" s="32"/>
      <c r="B136" s="28" t="s">
        <v>0</v>
      </c>
      <c r="C136" s="34">
        <v>941</v>
      </c>
      <c r="D136" s="34">
        <v>1</v>
      </c>
      <c r="E136" s="34">
        <v>942</v>
      </c>
      <c r="F136" s="33">
        <f t="shared" si="10"/>
        <v>0.99893842887473461</v>
      </c>
      <c r="G136" s="33">
        <f t="shared" si="11"/>
        <v>1.0615711252653928E-3</v>
      </c>
    </row>
    <row r="137" spans="1:7" x14ac:dyDescent="0.25">
      <c r="A137" s="6"/>
      <c r="B137" s="9"/>
      <c r="C137" s="10"/>
      <c r="D137" s="10"/>
      <c r="E137" s="10"/>
    </row>
    <row r="138" spans="1:7" x14ac:dyDescent="0.25">
      <c r="A138" s="14" t="s">
        <v>64</v>
      </c>
      <c r="B138" s="14"/>
      <c r="C138" s="14"/>
      <c r="D138" s="14"/>
      <c r="E138" s="14"/>
      <c r="F138" s="14"/>
      <c r="G138" s="14"/>
    </row>
    <row r="139" spans="1:7" ht="30" x14ac:dyDescent="0.25">
      <c r="A139" s="32" t="s">
        <v>311</v>
      </c>
      <c r="B139" s="25" t="s">
        <v>9</v>
      </c>
      <c r="C139" s="26" t="s">
        <v>406</v>
      </c>
      <c r="D139" s="26" t="s">
        <v>407</v>
      </c>
      <c r="E139" s="26" t="s">
        <v>408</v>
      </c>
      <c r="F139" s="26" t="s">
        <v>405</v>
      </c>
      <c r="G139" s="26" t="s">
        <v>404</v>
      </c>
    </row>
    <row r="140" spans="1:7" x14ac:dyDescent="0.25">
      <c r="A140" s="32"/>
      <c r="B140" s="28" t="s">
        <v>2</v>
      </c>
      <c r="C140" s="29">
        <v>145</v>
      </c>
      <c r="D140" s="29">
        <v>5</v>
      </c>
      <c r="E140" s="29">
        <v>150</v>
      </c>
      <c r="F140" s="33">
        <f>C140/E140</f>
        <v>0.96666666666666667</v>
      </c>
      <c r="G140" s="33">
        <f>D140/E140</f>
        <v>3.3333333333333333E-2</v>
      </c>
    </row>
    <row r="141" spans="1:7" x14ac:dyDescent="0.25">
      <c r="A141" s="32"/>
      <c r="B141" s="28" t="s">
        <v>3</v>
      </c>
      <c r="C141" s="29">
        <v>376</v>
      </c>
      <c r="D141" s="29">
        <v>35</v>
      </c>
      <c r="E141" s="29">
        <v>411</v>
      </c>
      <c r="F141" s="33">
        <f>C141/E141</f>
        <v>0.91484184914841848</v>
      </c>
      <c r="G141" s="33">
        <f>D141/E141</f>
        <v>8.5158150851581502E-2</v>
      </c>
    </row>
    <row r="142" spans="1:7" x14ac:dyDescent="0.25">
      <c r="A142" s="32"/>
      <c r="B142" s="28" t="s">
        <v>0</v>
      </c>
      <c r="C142" s="29">
        <v>521</v>
      </c>
      <c r="D142" s="29">
        <v>40</v>
      </c>
      <c r="E142" s="29">
        <v>561</v>
      </c>
      <c r="F142" s="33">
        <f>C142/E142</f>
        <v>0.928698752228164</v>
      </c>
      <c r="G142" s="33">
        <f>D142/E142</f>
        <v>7.130124777183601E-2</v>
      </c>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292"/>
  <sheetViews>
    <sheetView zoomScaleNormal="100" workbookViewId="0"/>
  </sheetViews>
  <sheetFormatPr defaultRowHeight="15" x14ac:dyDescent="0.25"/>
  <cols>
    <col min="1" max="1" width="56.5703125" style="11" customWidth="1"/>
    <col min="2" max="2" width="25" style="11" customWidth="1"/>
    <col min="3" max="3" width="10" style="11" customWidth="1"/>
    <col min="4" max="4" width="9.5703125" style="11" bestFit="1" customWidth="1"/>
    <col min="5" max="5" width="10.28515625" style="11" customWidth="1"/>
    <col min="6" max="16384" width="9.140625" style="11"/>
  </cols>
  <sheetData>
    <row r="1" spans="1:7" x14ac:dyDescent="0.25">
      <c r="A1" s="20" t="s">
        <v>414</v>
      </c>
    </row>
    <row r="2" spans="1:7" x14ac:dyDescent="0.25">
      <c r="A2" s="19" t="s">
        <v>413</v>
      </c>
    </row>
    <row r="3" spans="1:7" x14ac:dyDescent="0.25">
      <c r="A3" s="19"/>
    </row>
    <row r="4" spans="1:7" x14ac:dyDescent="0.25">
      <c r="A4" s="14" t="s">
        <v>327</v>
      </c>
      <c r="B4" s="14"/>
      <c r="C4" s="14"/>
      <c r="D4" s="14"/>
      <c r="E4" s="14"/>
      <c r="F4" s="14"/>
      <c r="G4" s="14"/>
    </row>
    <row r="5" spans="1:7" x14ac:dyDescent="0.25">
      <c r="A5" s="32" t="s">
        <v>328</v>
      </c>
      <c r="B5" s="25" t="s">
        <v>9</v>
      </c>
      <c r="C5" s="26" t="s">
        <v>406</v>
      </c>
      <c r="D5" s="26" t="s">
        <v>407</v>
      </c>
      <c r="E5" s="26" t="s">
        <v>408</v>
      </c>
      <c r="F5" s="26" t="s">
        <v>405</v>
      </c>
      <c r="G5" s="26" t="s">
        <v>404</v>
      </c>
    </row>
    <row r="6" spans="1:7" x14ac:dyDescent="0.25">
      <c r="A6" s="32"/>
      <c r="B6" s="28" t="s">
        <v>1</v>
      </c>
      <c r="C6" s="34">
        <v>0</v>
      </c>
      <c r="D6" s="34">
        <v>3521</v>
      </c>
      <c r="E6" s="34">
        <v>3521</v>
      </c>
      <c r="F6" s="33">
        <f t="shared" ref="F6:F45" si="0">C6/E6</f>
        <v>0</v>
      </c>
      <c r="G6" s="33">
        <f t="shared" ref="G6:G45" si="1">D6/E6</f>
        <v>1</v>
      </c>
    </row>
    <row r="7" spans="1:7" x14ac:dyDescent="0.25">
      <c r="A7" s="32"/>
      <c r="B7" s="28" t="s">
        <v>2</v>
      </c>
      <c r="C7" s="34">
        <v>1919</v>
      </c>
      <c r="D7" s="34">
        <v>460</v>
      </c>
      <c r="E7" s="34">
        <v>2379</v>
      </c>
      <c r="F7" s="33">
        <f t="shared" si="0"/>
        <v>0.80664144598570831</v>
      </c>
      <c r="G7" s="33">
        <f t="shared" si="1"/>
        <v>0.19335855401429172</v>
      </c>
    </row>
    <row r="8" spans="1:7" x14ac:dyDescent="0.25">
      <c r="A8" s="32"/>
      <c r="B8" s="28" t="s">
        <v>3</v>
      </c>
      <c r="C8" s="34">
        <v>3842</v>
      </c>
      <c r="D8" s="34">
        <v>1372</v>
      </c>
      <c r="E8" s="34">
        <v>5214</v>
      </c>
      <c r="F8" s="33">
        <f t="shared" si="0"/>
        <v>0.73686229382431911</v>
      </c>
      <c r="G8" s="33">
        <f t="shared" si="1"/>
        <v>0.26313770617568089</v>
      </c>
    </row>
    <row r="9" spans="1:7" x14ac:dyDescent="0.25">
      <c r="A9" s="32"/>
      <c r="B9" s="28" t="s">
        <v>0</v>
      </c>
      <c r="C9" s="34">
        <v>5761</v>
      </c>
      <c r="D9" s="34">
        <v>5353</v>
      </c>
      <c r="E9" s="34">
        <v>11114</v>
      </c>
      <c r="F9" s="33">
        <f t="shared" si="0"/>
        <v>0.51835522764081343</v>
      </c>
      <c r="G9" s="33">
        <f t="shared" si="1"/>
        <v>0.48164477235918662</v>
      </c>
    </row>
    <row r="10" spans="1:7" x14ac:dyDescent="0.25">
      <c r="A10" s="77" t="s">
        <v>329</v>
      </c>
      <c r="B10" s="28" t="s">
        <v>1</v>
      </c>
      <c r="C10" s="34">
        <v>23</v>
      </c>
      <c r="D10" s="34">
        <v>188</v>
      </c>
      <c r="E10" s="34">
        <v>211</v>
      </c>
      <c r="F10" s="33">
        <f t="shared" si="0"/>
        <v>0.10900473933649289</v>
      </c>
      <c r="G10" s="33">
        <f t="shared" si="1"/>
        <v>0.89099526066350709</v>
      </c>
    </row>
    <row r="11" spans="1:7" x14ac:dyDescent="0.25">
      <c r="A11" s="78"/>
      <c r="B11" s="28" t="s">
        <v>2</v>
      </c>
      <c r="C11" s="34">
        <v>0</v>
      </c>
      <c r="D11" s="34">
        <v>15</v>
      </c>
      <c r="E11" s="34">
        <v>15</v>
      </c>
      <c r="F11" s="33">
        <f t="shared" si="0"/>
        <v>0</v>
      </c>
      <c r="G11" s="33">
        <f t="shared" si="1"/>
        <v>1</v>
      </c>
    </row>
    <row r="12" spans="1:7" x14ac:dyDescent="0.25">
      <c r="A12" s="78"/>
      <c r="B12" s="28" t="s">
        <v>3</v>
      </c>
      <c r="C12" s="34">
        <v>3</v>
      </c>
      <c r="D12" s="34">
        <v>24</v>
      </c>
      <c r="E12" s="34">
        <v>27</v>
      </c>
      <c r="F12" s="33">
        <f t="shared" si="0"/>
        <v>0.1111111111111111</v>
      </c>
      <c r="G12" s="33">
        <f t="shared" si="1"/>
        <v>0.88888888888888884</v>
      </c>
    </row>
    <row r="13" spans="1:7" x14ac:dyDescent="0.25">
      <c r="A13" s="78"/>
      <c r="B13" s="28" t="s">
        <v>0</v>
      </c>
      <c r="C13" s="34">
        <v>26</v>
      </c>
      <c r="D13" s="34">
        <v>227</v>
      </c>
      <c r="E13" s="34">
        <v>253</v>
      </c>
      <c r="F13" s="33">
        <f t="shared" si="0"/>
        <v>0.10276679841897234</v>
      </c>
      <c r="G13" s="33">
        <f t="shared" si="1"/>
        <v>0.89723320158102771</v>
      </c>
    </row>
    <row r="14" spans="1:7" x14ac:dyDescent="0.25">
      <c r="A14" s="77" t="s">
        <v>330</v>
      </c>
      <c r="B14" s="28" t="s">
        <v>1</v>
      </c>
      <c r="C14" s="34">
        <v>555</v>
      </c>
      <c r="D14" s="34">
        <v>2966</v>
      </c>
      <c r="E14" s="34">
        <v>3521</v>
      </c>
      <c r="F14" s="33">
        <f t="shared" si="0"/>
        <v>0.15762567452428286</v>
      </c>
      <c r="G14" s="33">
        <f t="shared" si="1"/>
        <v>0.84237432547571711</v>
      </c>
    </row>
    <row r="15" spans="1:7" x14ac:dyDescent="0.25">
      <c r="A15" s="78"/>
      <c r="B15" s="28" t="s">
        <v>2</v>
      </c>
      <c r="C15" s="34">
        <v>218</v>
      </c>
      <c r="D15" s="34">
        <v>242</v>
      </c>
      <c r="E15" s="34">
        <v>460</v>
      </c>
      <c r="F15" s="33">
        <f t="shared" si="0"/>
        <v>0.47391304347826085</v>
      </c>
      <c r="G15" s="33">
        <f t="shared" si="1"/>
        <v>0.52608695652173909</v>
      </c>
    </row>
    <row r="16" spans="1:7" x14ac:dyDescent="0.25">
      <c r="A16" s="78"/>
      <c r="B16" s="28" t="s">
        <v>3</v>
      </c>
      <c r="C16" s="34">
        <v>627</v>
      </c>
      <c r="D16" s="34">
        <v>745</v>
      </c>
      <c r="E16" s="34">
        <v>1372</v>
      </c>
      <c r="F16" s="33">
        <f t="shared" si="0"/>
        <v>0.45699708454810495</v>
      </c>
      <c r="G16" s="33">
        <f t="shared" si="1"/>
        <v>0.54300291545189505</v>
      </c>
    </row>
    <row r="17" spans="1:7" x14ac:dyDescent="0.25">
      <c r="A17" s="78"/>
      <c r="B17" s="28" t="s">
        <v>0</v>
      </c>
      <c r="C17" s="34">
        <v>1400</v>
      </c>
      <c r="D17" s="34">
        <v>3953</v>
      </c>
      <c r="E17" s="34">
        <v>5353</v>
      </c>
      <c r="F17" s="33">
        <f t="shared" si="0"/>
        <v>0.26153558752101624</v>
      </c>
      <c r="G17" s="33">
        <f t="shared" si="1"/>
        <v>0.73846441247898376</v>
      </c>
    </row>
    <row r="18" spans="1:7" ht="30" x14ac:dyDescent="0.25">
      <c r="A18" s="79" t="s">
        <v>331</v>
      </c>
      <c r="B18" s="28" t="s">
        <v>1</v>
      </c>
      <c r="C18" s="34">
        <v>511</v>
      </c>
      <c r="D18" s="34">
        <v>2455</v>
      </c>
      <c r="E18" s="34">
        <v>2966</v>
      </c>
      <c r="F18" s="33">
        <f t="shared" si="0"/>
        <v>0.17228590694538098</v>
      </c>
      <c r="G18" s="33">
        <f t="shared" si="1"/>
        <v>0.82771409305461896</v>
      </c>
    </row>
    <row r="19" spans="1:7" x14ac:dyDescent="0.25">
      <c r="A19" s="80"/>
      <c r="B19" s="28" t="s">
        <v>2</v>
      </c>
      <c r="C19" s="34">
        <v>45</v>
      </c>
      <c r="D19" s="34">
        <v>197</v>
      </c>
      <c r="E19" s="34">
        <v>242</v>
      </c>
      <c r="F19" s="33">
        <f t="shared" si="0"/>
        <v>0.18595041322314049</v>
      </c>
      <c r="G19" s="33">
        <f t="shared" si="1"/>
        <v>0.81404958677685946</v>
      </c>
    </row>
    <row r="20" spans="1:7" x14ac:dyDescent="0.25">
      <c r="A20" s="80"/>
      <c r="B20" s="28" t="s">
        <v>3</v>
      </c>
      <c r="C20" s="34">
        <v>149</v>
      </c>
      <c r="D20" s="34">
        <v>596</v>
      </c>
      <c r="E20" s="34">
        <v>745</v>
      </c>
      <c r="F20" s="33">
        <f t="shared" si="0"/>
        <v>0.2</v>
      </c>
      <c r="G20" s="33">
        <f t="shared" si="1"/>
        <v>0.8</v>
      </c>
    </row>
    <row r="21" spans="1:7" x14ac:dyDescent="0.25">
      <c r="A21" s="80"/>
      <c r="B21" s="28" t="s">
        <v>0</v>
      </c>
      <c r="C21" s="34">
        <v>705</v>
      </c>
      <c r="D21" s="34">
        <v>3248</v>
      </c>
      <c r="E21" s="34">
        <v>3953</v>
      </c>
      <c r="F21" s="33">
        <f t="shared" si="0"/>
        <v>0.1783455603339236</v>
      </c>
      <c r="G21" s="33">
        <f t="shared" si="1"/>
        <v>0.82165443966607643</v>
      </c>
    </row>
    <row r="22" spans="1:7" ht="60" x14ac:dyDescent="0.25">
      <c r="A22" s="81" t="s">
        <v>332</v>
      </c>
      <c r="B22" s="28" t="s">
        <v>1</v>
      </c>
      <c r="C22" s="34">
        <v>2257</v>
      </c>
      <c r="D22" s="34">
        <v>1264</v>
      </c>
      <c r="E22" s="34">
        <v>3521</v>
      </c>
      <c r="F22" s="33">
        <f t="shared" si="0"/>
        <v>0.64101107639875032</v>
      </c>
      <c r="G22" s="33">
        <f t="shared" si="1"/>
        <v>0.35898892360124962</v>
      </c>
    </row>
    <row r="23" spans="1:7" x14ac:dyDescent="0.25">
      <c r="A23" s="80"/>
      <c r="B23" s="28" t="s">
        <v>2</v>
      </c>
      <c r="C23" s="34">
        <v>354</v>
      </c>
      <c r="D23" s="34">
        <v>106</v>
      </c>
      <c r="E23" s="34">
        <v>460</v>
      </c>
      <c r="F23" s="33">
        <f t="shared" si="0"/>
        <v>0.76956521739130435</v>
      </c>
      <c r="G23" s="33">
        <f t="shared" si="1"/>
        <v>0.23043478260869565</v>
      </c>
    </row>
    <row r="24" spans="1:7" x14ac:dyDescent="0.25">
      <c r="A24" s="80"/>
      <c r="B24" s="28" t="s">
        <v>3</v>
      </c>
      <c r="C24" s="34">
        <v>1035</v>
      </c>
      <c r="D24" s="34">
        <v>337</v>
      </c>
      <c r="E24" s="34">
        <v>1372</v>
      </c>
      <c r="F24" s="33">
        <f t="shared" si="0"/>
        <v>0.75437317784256563</v>
      </c>
      <c r="G24" s="33">
        <f t="shared" si="1"/>
        <v>0.24562682215743439</v>
      </c>
    </row>
    <row r="25" spans="1:7" x14ac:dyDescent="0.25">
      <c r="A25" s="80"/>
      <c r="B25" s="28" t="s">
        <v>0</v>
      </c>
      <c r="C25" s="34">
        <v>3646</v>
      </c>
      <c r="D25" s="34">
        <v>1707</v>
      </c>
      <c r="E25" s="34">
        <v>5353</v>
      </c>
      <c r="F25" s="33">
        <f t="shared" si="0"/>
        <v>0.68111339435830376</v>
      </c>
      <c r="G25" s="33">
        <f t="shared" si="1"/>
        <v>0.31888660564169624</v>
      </c>
    </row>
    <row r="26" spans="1:7" ht="30" x14ac:dyDescent="0.25">
      <c r="A26" s="81" t="s">
        <v>333</v>
      </c>
      <c r="B26" s="28" t="s">
        <v>1</v>
      </c>
      <c r="C26" s="34">
        <v>3028</v>
      </c>
      <c r="D26" s="34">
        <v>493</v>
      </c>
      <c r="E26" s="34">
        <v>3521</v>
      </c>
      <c r="F26" s="33">
        <f t="shared" si="0"/>
        <v>0.8599829593865379</v>
      </c>
      <c r="G26" s="33">
        <f t="shared" si="1"/>
        <v>0.1400170406134621</v>
      </c>
    </row>
    <row r="27" spans="1:7" x14ac:dyDescent="0.25">
      <c r="A27" s="80"/>
      <c r="B27" s="28" t="s">
        <v>2</v>
      </c>
      <c r="C27" s="34">
        <v>460</v>
      </c>
      <c r="D27" s="34">
        <v>0</v>
      </c>
      <c r="E27" s="34">
        <v>460</v>
      </c>
      <c r="F27" s="33">
        <f t="shared" si="0"/>
        <v>1</v>
      </c>
      <c r="G27" s="33">
        <f t="shared" si="1"/>
        <v>0</v>
      </c>
    </row>
    <row r="28" spans="1:7" x14ac:dyDescent="0.25">
      <c r="A28" s="80"/>
      <c r="B28" s="28" t="s">
        <v>3</v>
      </c>
      <c r="C28" s="34">
        <v>1372</v>
      </c>
      <c r="D28" s="34">
        <v>0</v>
      </c>
      <c r="E28" s="34">
        <v>1372</v>
      </c>
      <c r="F28" s="33">
        <f t="shared" si="0"/>
        <v>1</v>
      </c>
      <c r="G28" s="33">
        <f t="shared" si="1"/>
        <v>0</v>
      </c>
    </row>
    <row r="29" spans="1:7" x14ac:dyDescent="0.25">
      <c r="A29" s="80"/>
      <c r="B29" s="28" t="s">
        <v>0</v>
      </c>
      <c r="C29" s="34">
        <v>4860</v>
      </c>
      <c r="D29" s="34">
        <v>493</v>
      </c>
      <c r="E29" s="34">
        <v>5353</v>
      </c>
      <c r="F29" s="33">
        <f t="shared" si="0"/>
        <v>0.90790211096581352</v>
      </c>
      <c r="G29" s="33">
        <f t="shared" si="1"/>
        <v>9.2097889034186434E-2</v>
      </c>
    </row>
    <row r="30" spans="1:7" ht="30" x14ac:dyDescent="0.25">
      <c r="A30" s="81" t="s">
        <v>334</v>
      </c>
      <c r="B30" s="28" t="s">
        <v>1</v>
      </c>
      <c r="C30" s="34">
        <v>3255</v>
      </c>
      <c r="D30" s="34">
        <v>266</v>
      </c>
      <c r="E30" s="34">
        <v>3521</v>
      </c>
      <c r="F30" s="33">
        <f t="shared" si="0"/>
        <v>0.92445328031809149</v>
      </c>
      <c r="G30" s="33">
        <f t="shared" si="1"/>
        <v>7.5546719681908542E-2</v>
      </c>
    </row>
    <row r="31" spans="1:7" x14ac:dyDescent="0.25">
      <c r="A31" s="80"/>
      <c r="B31" s="28" t="s">
        <v>2</v>
      </c>
      <c r="C31" s="34">
        <v>440</v>
      </c>
      <c r="D31" s="34">
        <v>20</v>
      </c>
      <c r="E31" s="34">
        <v>460</v>
      </c>
      <c r="F31" s="33">
        <f t="shared" si="0"/>
        <v>0.95652173913043481</v>
      </c>
      <c r="G31" s="33">
        <f t="shared" si="1"/>
        <v>4.3478260869565216E-2</v>
      </c>
    </row>
    <row r="32" spans="1:7" x14ac:dyDescent="0.25">
      <c r="A32" s="80"/>
      <c r="B32" s="28" t="s">
        <v>3</v>
      </c>
      <c r="C32" s="34">
        <v>1364</v>
      </c>
      <c r="D32" s="34">
        <v>8</v>
      </c>
      <c r="E32" s="34">
        <v>1372</v>
      </c>
      <c r="F32" s="33">
        <f t="shared" si="0"/>
        <v>0.99416909620991256</v>
      </c>
      <c r="G32" s="33">
        <f t="shared" si="1"/>
        <v>5.8309037900874635E-3</v>
      </c>
    </row>
    <row r="33" spans="1:7" x14ac:dyDescent="0.25">
      <c r="A33" s="80"/>
      <c r="B33" s="28" t="s">
        <v>0</v>
      </c>
      <c r="C33" s="34">
        <v>5059</v>
      </c>
      <c r="D33" s="34">
        <v>294</v>
      </c>
      <c r="E33" s="34">
        <v>5353</v>
      </c>
      <c r="F33" s="33">
        <f t="shared" si="0"/>
        <v>0.94507752662058664</v>
      </c>
      <c r="G33" s="33">
        <f t="shared" si="1"/>
        <v>5.492247337941341E-2</v>
      </c>
    </row>
    <row r="34" spans="1:7" ht="45" x14ac:dyDescent="0.25">
      <c r="A34" s="32" t="s">
        <v>335</v>
      </c>
      <c r="B34" s="28" t="s">
        <v>1</v>
      </c>
      <c r="C34" s="34">
        <v>3201</v>
      </c>
      <c r="D34" s="34">
        <v>320</v>
      </c>
      <c r="E34" s="34">
        <v>3521</v>
      </c>
      <c r="F34" s="33">
        <f t="shared" si="0"/>
        <v>0.90911672820221523</v>
      </c>
      <c r="G34" s="33">
        <f t="shared" si="1"/>
        <v>9.0883271797784715E-2</v>
      </c>
    </row>
    <row r="35" spans="1:7" x14ac:dyDescent="0.25">
      <c r="A35" s="32"/>
      <c r="B35" s="28" t="s">
        <v>2</v>
      </c>
      <c r="C35" s="34">
        <v>447</v>
      </c>
      <c r="D35" s="34">
        <v>13</v>
      </c>
      <c r="E35" s="34">
        <v>460</v>
      </c>
      <c r="F35" s="33">
        <f t="shared" si="0"/>
        <v>0.97173913043478266</v>
      </c>
      <c r="G35" s="33">
        <f t="shared" si="1"/>
        <v>2.8260869565217391E-2</v>
      </c>
    </row>
    <row r="36" spans="1:7" x14ac:dyDescent="0.25">
      <c r="A36" s="32"/>
      <c r="B36" s="28" t="s">
        <v>3</v>
      </c>
      <c r="C36" s="34">
        <v>1286</v>
      </c>
      <c r="D36" s="34">
        <v>86</v>
      </c>
      <c r="E36" s="34">
        <v>1372</v>
      </c>
      <c r="F36" s="33">
        <f t="shared" si="0"/>
        <v>0.93731778425655976</v>
      </c>
      <c r="G36" s="33">
        <f t="shared" si="1"/>
        <v>6.2682215743440239E-2</v>
      </c>
    </row>
    <row r="37" spans="1:7" x14ac:dyDescent="0.25">
      <c r="A37" s="32"/>
      <c r="B37" s="28" t="s">
        <v>0</v>
      </c>
      <c r="C37" s="34">
        <v>4934</v>
      </c>
      <c r="D37" s="34">
        <v>419</v>
      </c>
      <c r="E37" s="34">
        <v>5353</v>
      </c>
      <c r="F37" s="33">
        <f t="shared" si="0"/>
        <v>0.92172613487763866</v>
      </c>
      <c r="G37" s="33">
        <f t="shared" si="1"/>
        <v>7.8273865122361286E-2</v>
      </c>
    </row>
    <row r="38" spans="1:7" ht="30" x14ac:dyDescent="0.25">
      <c r="A38" s="32" t="s">
        <v>336</v>
      </c>
      <c r="B38" s="28" t="s">
        <v>1</v>
      </c>
      <c r="C38" s="34">
        <v>2632</v>
      </c>
      <c r="D38" s="34">
        <v>889</v>
      </c>
      <c r="E38" s="34">
        <v>3521</v>
      </c>
      <c r="F38" s="33">
        <f t="shared" si="0"/>
        <v>0.74751491053677932</v>
      </c>
      <c r="G38" s="33">
        <f t="shared" si="1"/>
        <v>0.25248508946322068</v>
      </c>
    </row>
    <row r="39" spans="1:7" x14ac:dyDescent="0.25">
      <c r="A39" s="32"/>
      <c r="B39" s="28" t="s">
        <v>2</v>
      </c>
      <c r="C39" s="34">
        <v>402</v>
      </c>
      <c r="D39" s="34">
        <v>58</v>
      </c>
      <c r="E39" s="34">
        <v>460</v>
      </c>
      <c r="F39" s="33">
        <f t="shared" si="0"/>
        <v>0.87391304347826082</v>
      </c>
      <c r="G39" s="33">
        <f t="shared" si="1"/>
        <v>0.12608695652173912</v>
      </c>
    </row>
    <row r="40" spans="1:7" x14ac:dyDescent="0.25">
      <c r="A40" s="32"/>
      <c r="B40" s="28" t="s">
        <v>3</v>
      </c>
      <c r="C40" s="34">
        <v>1223</v>
      </c>
      <c r="D40" s="34">
        <v>149</v>
      </c>
      <c r="E40" s="34">
        <v>1372</v>
      </c>
      <c r="F40" s="33">
        <f t="shared" si="0"/>
        <v>0.89139941690962099</v>
      </c>
      <c r="G40" s="33">
        <f t="shared" si="1"/>
        <v>0.10860058309037901</v>
      </c>
    </row>
    <row r="41" spans="1:7" x14ac:dyDescent="0.25">
      <c r="A41" s="32"/>
      <c r="B41" s="28" t="s">
        <v>0</v>
      </c>
      <c r="C41" s="34">
        <v>4257</v>
      </c>
      <c r="D41" s="34">
        <v>1096</v>
      </c>
      <c r="E41" s="34">
        <v>5353</v>
      </c>
      <c r="F41" s="33">
        <f t="shared" si="0"/>
        <v>0.79525499719783299</v>
      </c>
      <c r="G41" s="33">
        <f t="shared" si="1"/>
        <v>0.20474500280216701</v>
      </c>
    </row>
    <row r="42" spans="1:7" x14ac:dyDescent="0.25">
      <c r="A42" s="32" t="s">
        <v>337</v>
      </c>
      <c r="B42" s="28" t="s">
        <v>1</v>
      </c>
      <c r="C42" s="34">
        <v>1805</v>
      </c>
      <c r="D42" s="34">
        <v>377</v>
      </c>
      <c r="E42" s="34">
        <v>2182</v>
      </c>
      <c r="F42" s="33">
        <f t="shared" si="0"/>
        <v>0.82722273143904679</v>
      </c>
      <c r="G42" s="33">
        <f t="shared" si="1"/>
        <v>0.17277726856095327</v>
      </c>
    </row>
    <row r="43" spans="1:7" x14ac:dyDescent="0.25">
      <c r="A43" s="32"/>
      <c r="B43" s="28" t="s">
        <v>2</v>
      </c>
      <c r="C43" s="34">
        <v>133</v>
      </c>
      <c r="D43" s="34">
        <v>19</v>
      </c>
      <c r="E43" s="34">
        <v>152</v>
      </c>
      <c r="F43" s="33">
        <f t="shared" si="0"/>
        <v>0.875</v>
      </c>
      <c r="G43" s="33">
        <f t="shared" si="1"/>
        <v>0.125</v>
      </c>
    </row>
    <row r="44" spans="1:7" x14ac:dyDescent="0.25">
      <c r="A44" s="32"/>
      <c r="B44" s="28" t="s">
        <v>3</v>
      </c>
      <c r="C44" s="34">
        <v>399</v>
      </c>
      <c r="D44" s="34">
        <v>61</v>
      </c>
      <c r="E44" s="34">
        <v>460</v>
      </c>
      <c r="F44" s="33">
        <f t="shared" si="0"/>
        <v>0.86739130434782608</v>
      </c>
      <c r="G44" s="33">
        <f t="shared" si="1"/>
        <v>0.13260869565217392</v>
      </c>
    </row>
    <row r="45" spans="1:7" x14ac:dyDescent="0.25">
      <c r="A45" s="32"/>
      <c r="B45" s="28" t="s">
        <v>0</v>
      </c>
      <c r="C45" s="34">
        <v>2337</v>
      </c>
      <c r="D45" s="34">
        <v>457</v>
      </c>
      <c r="E45" s="34">
        <v>2794</v>
      </c>
      <c r="F45" s="33">
        <f t="shared" si="0"/>
        <v>0.83643521832498213</v>
      </c>
      <c r="G45" s="33">
        <f t="shared" si="1"/>
        <v>0.1635647816750179</v>
      </c>
    </row>
    <row r="47" spans="1:7" x14ac:dyDescent="0.25">
      <c r="A47" s="14" t="s">
        <v>338</v>
      </c>
      <c r="B47" s="14"/>
      <c r="C47" s="14"/>
      <c r="D47" s="14"/>
      <c r="E47" s="14"/>
      <c r="F47" s="14"/>
      <c r="G47" s="14"/>
    </row>
    <row r="48" spans="1:7" x14ac:dyDescent="0.25">
      <c r="A48" s="32" t="s">
        <v>339</v>
      </c>
      <c r="B48" s="25" t="s">
        <v>9</v>
      </c>
      <c r="C48" s="26" t="s">
        <v>406</v>
      </c>
      <c r="D48" s="26" t="s">
        <v>407</v>
      </c>
      <c r="E48" s="26" t="s">
        <v>408</v>
      </c>
      <c r="F48" s="26" t="s">
        <v>405</v>
      </c>
      <c r="G48" s="26" t="s">
        <v>404</v>
      </c>
    </row>
    <row r="49" spans="1:7" x14ac:dyDescent="0.25">
      <c r="A49" s="32"/>
      <c r="B49" s="28" t="s">
        <v>1</v>
      </c>
      <c r="C49" s="34">
        <v>1058</v>
      </c>
      <c r="D49" s="34">
        <v>2463</v>
      </c>
      <c r="E49" s="34">
        <v>3521</v>
      </c>
      <c r="F49" s="33">
        <f t="shared" ref="F49:F80" si="2">C49/E49</f>
        <v>0.30048281738142574</v>
      </c>
      <c r="G49" s="33">
        <f t="shared" ref="G49:G80" si="3">D49/E49</f>
        <v>0.69951718261857432</v>
      </c>
    </row>
    <row r="50" spans="1:7" x14ac:dyDescent="0.25">
      <c r="A50" s="32"/>
      <c r="B50" s="28" t="s">
        <v>2</v>
      </c>
      <c r="C50" s="34">
        <v>51</v>
      </c>
      <c r="D50" s="34">
        <v>2328</v>
      </c>
      <c r="E50" s="34">
        <v>2379</v>
      </c>
      <c r="F50" s="33">
        <f t="shared" si="2"/>
        <v>2.1437578814627996E-2</v>
      </c>
      <c r="G50" s="33">
        <f t="shared" si="3"/>
        <v>0.97856242118537196</v>
      </c>
    </row>
    <row r="51" spans="1:7" x14ac:dyDescent="0.25">
      <c r="A51" s="32"/>
      <c r="B51" s="28" t="s">
        <v>3</v>
      </c>
      <c r="C51" s="34">
        <v>3894</v>
      </c>
      <c r="D51" s="34">
        <v>1320</v>
      </c>
      <c r="E51" s="34">
        <v>5214</v>
      </c>
      <c r="F51" s="33">
        <f t="shared" si="2"/>
        <v>0.74683544303797467</v>
      </c>
      <c r="G51" s="33">
        <f t="shared" si="3"/>
        <v>0.25316455696202533</v>
      </c>
    </row>
    <row r="52" spans="1:7" x14ac:dyDescent="0.25">
      <c r="A52" s="32"/>
      <c r="B52" s="28" t="s">
        <v>0</v>
      </c>
      <c r="C52" s="34">
        <v>5003</v>
      </c>
      <c r="D52" s="34">
        <v>6111</v>
      </c>
      <c r="E52" s="34">
        <v>11114</v>
      </c>
      <c r="F52" s="33">
        <f t="shared" si="2"/>
        <v>0.45015296023034013</v>
      </c>
      <c r="G52" s="33">
        <f t="shared" si="3"/>
        <v>0.54984703976965987</v>
      </c>
    </row>
    <row r="53" spans="1:7" ht="30" x14ac:dyDescent="0.25">
      <c r="A53" s="32" t="s">
        <v>340</v>
      </c>
      <c r="B53" s="28" t="s">
        <v>1</v>
      </c>
      <c r="C53" s="34">
        <v>2435</v>
      </c>
      <c r="D53" s="34">
        <v>28</v>
      </c>
      <c r="E53" s="34">
        <v>2463</v>
      </c>
      <c r="F53" s="33">
        <f t="shared" si="2"/>
        <v>0.98863174989849778</v>
      </c>
      <c r="G53" s="33">
        <f t="shared" si="3"/>
        <v>1.1368250101502234E-2</v>
      </c>
    </row>
    <row r="54" spans="1:7" x14ac:dyDescent="0.25">
      <c r="A54" s="32"/>
      <c r="B54" s="28" t="s">
        <v>2</v>
      </c>
      <c r="C54" s="34">
        <v>2292</v>
      </c>
      <c r="D54" s="34">
        <v>36</v>
      </c>
      <c r="E54" s="34">
        <v>2328</v>
      </c>
      <c r="F54" s="33">
        <f t="shared" si="2"/>
        <v>0.98453608247422686</v>
      </c>
      <c r="G54" s="33">
        <f t="shared" si="3"/>
        <v>1.5463917525773196E-2</v>
      </c>
    </row>
    <row r="55" spans="1:7" x14ac:dyDescent="0.25">
      <c r="A55" s="32"/>
      <c r="B55" s="28" t="s">
        <v>3</v>
      </c>
      <c r="C55" s="34">
        <v>1149</v>
      </c>
      <c r="D55" s="34">
        <v>171</v>
      </c>
      <c r="E55" s="34">
        <v>1320</v>
      </c>
      <c r="F55" s="33">
        <f t="shared" si="2"/>
        <v>0.87045454545454548</v>
      </c>
      <c r="G55" s="33">
        <f t="shared" si="3"/>
        <v>0.12954545454545455</v>
      </c>
    </row>
    <row r="56" spans="1:7" x14ac:dyDescent="0.25">
      <c r="A56" s="32"/>
      <c r="B56" s="28" t="s">
        <v>0</v>
      </c>
      <c r="C56" s="34">
        <v>5876</v>
      </c>
      <c r="D56" s="34">
        <v>235</v>
      </c>
      <c r="E56" s="34">
        <v>6111</v>
      </c>
      <c r="F56" s="33">
        <f t="shared" si="2"/>
        <v>0.96154475535918837</v>
      </c>
      <c r="G56" s="33">
        <f t="shared" si="3"/>
        <v>3.8455244640811653E-2</v>
      </c>
    </row>
    <row r="57" spans="1:7" x14ac:dyDescent="0.25">
      <c r="A57" s="32" t="s">
        <v>341</v>
      </c>
      <c r="B57" s="28" t="s">
        <v>1</v>
      </c>
      <c r="C57" s="34">
        <v>6</v>
      </c>
      <c r="D57" s="34">
        <v>2457</v>
      </c>
      <c r="E57" s="34">
        <v>2463</v>
      </c>
      <c r="F57" s="33">
        <f t="shared" si="2"/>
        <v>2.4360535931790498E-3</v>
      </c>
      <c r="G57" s="33">
        <f t="shared" si="3"/>
        <v>0.997563946406821</v>
      </c>
    </row>
    <row r="58" spans="1:7" x14ac:dyDescent="0.25">
      <c r="A58" s="32"/>
      <c r="B58" s="28" t="s">
        <v>2</v>
      </c>
      <c r="C58" s="34">
        <v>89</v>
      </c>
      <c r="D58" s="34">
        <v>2239</v>
      </c>
      <c r="E58" s="34">
        <v>2328</v>
      </c>
      <c r="F58" s="33">
        <f t="shared" si="2"/>
        <v>3.8230240549828182E-2</v>
      </c>
      <c r="G58" s="33">
        <f t="shared" si="3"/>
        <v>0.96176975945017185</v>
      </c>
    </row>
    <row r="59" spans="1:7" x14ac:dyDescent="0.25">
      <c r="A59" s="32"/>
      <c r="B59" s="28" t="s">
        <v>3</v>
      </c>
      <c r="C59" s="34">
        <v>75</v>
      </c>
      <c r="D59" s="34">
        <v>1245</v>
      </c>
      <c r="E59" s="34">
        <v>1320</v>
      </c>
      <c r="F59" s="33">
        <f t="shared" si="2"/>
        <v>5.6818181818181816E-2</v>
      </c>
      <c r="G59" s="33">
        <f t="shared" si="3"/>
        <v>0.94318181818181823</v>
      </c>
    </row>
    <row r="60" spans="1:7" x14ac:dyDescent="0.25">
      <c r="A60" s="32"/>
      <c r="B60" s="28" t="s">
        <v>0</v>
      </c>
      <c r="C60" s="34">
        <v>170</v>
      </c>
      <c r="D60" s="34">
        <v>5941</v>
      </c>
      <c r="E60" s="34">
        <v>6111</v>
      </c>
      <c r="F60" s="33">
        <f t="shared" si="2"/>
        <v>2.7818687612502044E-2</v>
      </c>
      <c r="G60" s="33">
        <f t="shared" si="3"/>
        <v>0.97218131238749794</v>
      </c>
    </row>
    <row r="61" spans="1:7" ht="30" x14ac:dyDescent="0.25">
      <c r="A61" s="32" t="s">
        <v>342</v>
      </c>
      <c r="B61" s="28" t="s">
        <v>1</v>
      </c>
      <c r="C61" s="34">
        <v>1839</v>
      </c>
      <c r="D61" s="34">
        <v>618</v>
      </c>
      <c r="E61" s="34">
        <v>2457</v>
      </c>
      <c r="F61" s="33">
        <f t="shared" si="2"/>
        <v>0.74847374847374848</v>
      </c>
      <c r="G61" s="33">
        <f t="shared" si="3"/>
        <v>0.25152625152625152</v>
      </c>
    </row>
    <row r="62" spans="1:7" x14ac:dyDescent="0.25">
      <c r="A62" s="32"/>
      <c r="B62" s="28" t="s">
        <v>2</v>
      </c>
      <c r="C62" s="34">
        <v>651</v>
      </c>
      <c r="D62" s="34">
        <v>1588</v>
      </c>
      <c r="E62" s="34">
        <v>2239</v>
      </c>
      <c r="F62" s="33">
        <f t="shared" si="2"/>
        <v>0.2907548012505583</v>
      </c>
      <c r="G62" s="33">
        <f t="shared" si="3"/>
        <v>0.7092451987494417</v>
      </c>
    </row>
    <row r="63" spans="1:7" x14ac:dyDescent="0.25">
      <c r="A63" s="32"/>
      <c r="B63" s="28" t="s">
        <v>3</v>
      </c>
      <c r="C63" s="34">
        <v>416</v>
      </c>
      <c r="D63" s="34">
        <v>829</v>
      </c>
      <c r="E63" s="34">
        <v>1245</v>
      </c>
      <c r="F63" s="33">
        <f t="shared" si="2"/>
        <v>0.33413654618473898</v>
      </c>
      <c r="G63" s="33">
        <f t="shared" si="3"/>
        <v>0.66586345381526102</v>
      </c>
    </row>
    <row r="64" spans="1:7" x14ac:dyDescent="0.25">
      <c r="A64" s="32"/>
      <c r="B64" s="28" t="s">
        <v>0</v>
      </c>
      <c r="C64" s="34">
        <v>2906</v>
      </c>
      <c r="D64" s="34">
        <v>3035</v>
      </c>
      <c r="E64" s="34">
        <v>5941</v>
      </c>
      <c r="F64" s="33">
        <f t="shared" si="2"/>
        <v>0.48914324187847164</v>
      </c>
      <c r="G64" s="33">
        <f t="shared" si="3"/>
        <v>0.51085675812152831</v>
      </c>
    </row>
    <row r="65" spans="1:7" ht="45" x14ac:dyDescent="0.25">
      <c r="A65" s="32" t="s">
        <v>343</v>
      </c>
      <c r="B65" s="28" t="s">
        <v>1</v>
      </c>
      <c r="C65" s="34">
        <v>2081</v>
      </c>
      <c r="D65" s="34">
        <v>382</v>
      </c>
      <c r="E65" s="34">
        <v>2463</v>
      </c>
      <c r="F65" s="33">
        <f t="shared" si="2"/>
        <v>0.84490458790093381</v>
      </c>
      <c r="G65" s="33">
        <f t="shared" si="3"/>
        <v>0.15509541209906619</v>
      </c>
    </row>
    <row r="66" spans="1:7" x14ac:dyDescent="0.25">
      <c r="A66" s="32"/>
      <c r="B66" s="28" t="s">
        <v>2</v>
      </c>
      <c r="C66" s="34">
        <v>1865</v>
      </c>
      <c r="D66" s="34">
        <v>463</v>
      </c>
      <c r="E66" s="34">
        <v>2328</v>
      </c>
      <c r="F66" s="33">
        <f t="shared" si="2"/>
        <v>0.80111683848797255</v>
      </c>
      <c r="G66" s="33">
        <f t="shared" si="3"/>
        <v>0.19888316151202748</v>
      </c>
    </row>
    <row r="67" spans="1:7" x14ac:dyDescent="0.25">
      <c r="A67" s="32"/>
      <c r="B67" s="28" t="s">
        <v>3</v>
      </c>
      <c r="C67" s="34">
        <v>1090</v>
      </c>
      <c r="D67" s="34">
        <v>230</v>
      </c>
      <c r="E67" s="34">
        <v>1320</v>
      </c>
      <c r="F67" s="33">
        <f t="shared" si="2"/>
        <v>0.8257575757575758</v>
      </c>
      <c r="G67" s="33">
        <f t="shared" si="3"/>
        <v>0.17424242424242425</v>
      </c>
    </row>
    <row r="68" spans="1:7" x14ac:dyDescent="0.25">
      <c r="A68" s="32"/>
      <c r="B68" s="28" t="s">
        <v>0</v>
      </c>
      <c r="C68" s="34">
        <v>5036</v>
      </c>
      <c r="D68" s="34">
        <v>1075</v>
      </c>
      <c r="E68" s="34">
        <v>6111</v>
      </c>
      <c r="F68" s="33">
        <f t="shared" si="2"/>
        <v>0.82408771068564879</v>
      </c>
      <c r="G68" s="33">
        <f t="shared" si="3"/>
        <v>0.17591228931435118</v>
      </c>
    </row>
    <row r="69" spans="1:7" ht="45" x14ac:dyDescent="0.25">
      <c r="A69" s="32" t="s">
        <v>344</v>
      </c>
      <c r="B69" s="28" t="s">
        <v>1</v>
      </c>
      <c r="C69" s="34">
        <v>2449</v>
      </c>
      <c r="D69" s="34">
        <v>14</v>
      </c>
      <c r="E69" s="34">
        <v>2463</v>
      </c>
      <c r="F69" s="33">
        <f t="shared" si="2"/>
        <v>0.99431587494924889</v>
      </c>
      <c r="G69" s="33">
        <f t="shared" si="3"/>
        <v>5.6841250507511168E-3</v>
      </c>
    </row>
    <row r="70" spans="1:7" x14ac:dyDescent="0.25">
      <c r="A70" s="32"/>
      <c r="B70" s="28" t="s">
        <v>2</v>
      </c>
      <c r="C70" s="34">
        <v>1151</v>
      </c>
      <c r="D70" s="34">
        <v>1177</v>
      </c>
      <c r="E70" s="34">
        <v>2328</v>
      </c>
      <c r="F70" s="33">
        <f t="shared" si="2"/>
        <v>0.49441580756013748</v>
      </c>
      <c r="G70" s="33">
        <f t="shared" si="3"/>
        <v>0.50558419243986252</v>
      </c>
    </row>
    <row r="71" spans="1:7" x14ac:dyDescent="0.25">
      <c r="A71" s="32"/>
      <c r="B71" s="28" t="s">
        <v>3</v>
      </c>
      <c r="C71" s="34">
        <v>790</v>
      </c>
      <c r="D71" s="34">
        <v>530</v>
      </c>
      <c r="E71" s="34">
        <v>1320</v>
      </c>
      <c r="F71" s="33">
        <f t="shared" si="2"/>
        <v>0.59848484848484851</v>
      </c>
      <c r="G71" s="33">
        <f t="shared" si="3"/>
        <v>0.40151515151515149</v>
      </c>
    </row>
    <row r="72" spans="1:7" x14ac:dyDescent="0.25">
      <c r="A72" s="32"/>
      <c r="B72" s="28" t="s">
        <v>0</v>
      </c>
      <c r="C72" s="34">
        <v>4390</v>
      </c>
      <c r="D72" s="34">
        <v>1721</v>
      </c>
      <c r="E72" s="34">
        <v>6111</v>
      </c>
      <c r="F72" s="33">
        <f t="shared" si="2"/>
        <v>0.71837669775814106</v>
      </c>
      <c r="G72" s="33">
        <f t="shared" si="3"/>
        <v>0.28162330224185894</v>
      </c>
    </row>
    <row r="73" spans="1:7" ht="45" x14ac:dyDescent="0.25">
      <c r="A73" s="32" t="s">
        <v>345</v>
      </c>
      <c r="B73" s="28" t="s">
        <v>1</v>
      </c>
      <c r="C73" s="34">
        <v>2457</v>
      </c>
      <c r="D73" s="34">
        <v>6</v>
      </c>
      <c r="E73" s="34">
        <v>2463</v>
      </c>
      <c r="F73" s="33">
        <f t="shared" si="2"/>
        <v>0.997563946406821</v>
      </c>
      <c r="G73" s="33">
        <f t="shared" si="3"/>
        <v>2.4360535931790498E-3</v>
      </c>
    </row>
    <row r="74" spans="1:7" x14ac:dyDescent="0.25">
      <c r="A74" s="32"/>
      <c r="B74" s="28" t="s">
        <v>2</v>
      </c>
      <c r="C74" s="34">
        <v>2309</v>
      </c>
      <c r="D74" s="34">
        <v>19</v>
      </c>
      <c r="E74" s="34">
        <v>2328</v>
      </c>
      <c r="F74" s="33">
        <f t="shared" si="2"/>
        <v>0.99183848797250862</v>
      </c>
      <c r="G74" s="33">
        <f t="shared" si="3"/>
        <v>8.1615120274914094E-3</v>
      </c>
    </row>
    <row r="75" spans="1:7" x14ac:dyDescent="0.25">
      <c r="A75" s="32"/>
      <c r="B75" s="28" t="s">
        <v>3</v>
      </c>
      <c r="C75" s="34">
        <v>1298</v>
      </c>
      <c r="D75" s="34">
        <v>22</v>
      </c>
      <c r="E75" s="34">
        <v>1320</v>
      </c>
      <c r="F75" s="33">
        <f t="shared" si="2"/>
        <v>0.98333333333333328</v>
      </c>
      <c r="G75" s="33">
        <f t="shared" si="3"/>
        <v>1.6666666666666666E-2</v>
      </c>
    </row>
    <row r="76" spans="1:7" x14ac:dyDescent="0.25">
      <c r="A76" s="32"/>
      <c r="B76" s="28" t="s">
        <v>0</v>
      </c>
      <c r="C76" s="34">
        <v>6064</v>
      </c>
      <c r="D76" s="34">
        <v>47</v>
      </c>
      <c r="E76" s="34">
        <v>6111</v>
      </c>
      <c r="F76" s="33">
        <f t="shared" si="2"/>
        <v>0.9923089510718377</v>
      </c>
      <c r="G76" s="33">
        <f t="shared" si="3"/>
        <v>7.6910489281623307E-3</v>
      </c>
    </row>
    <row r="77" spans="1:7" x14ac:dyDescent="0.25">
      <c r="A77" s="32" t="s">
        <v>346</v>
      </c>
      <c r="B77" s="28" t="s">
        <v>1</v>
      </c>
      <c r="C77" s="34">
        <v>752</v>
      </c>
      <c r="D77" s="34">
        <v>8</v>
      </c>
      <c r="E77" s="34">
        <v>760</v>
      </c>
      <c r="F77" s="33">
        <f t="shared" si="2"/>
        <v>0.98947368421052628</v>
      </c>
      <c r="G77" s="33">
        <f t="shared" si="3"/>
        <v>1.0526315789473684E-2</v>
      </c>
    </row>
    <row r="78" spans="1:7" x14ac:dyDescent="0.25">
      <c r="A78" s="32"/>
      <c r="B78" s="28" t="s">
        <v>2</v>
      </c>
      <c r="C78" s="34">
        <v>1699</v>
      </c>
      <c r="D78" s="34">
        <v>145</v>
      </c>
      <c r="E78" s="34">
        <v>1844</v>
      </c>
      <c r="F78" s="33">
        <f t="shared" si="2"/>
        <v>0.92136659436008672</v>
      </c>
      <c r="G78" s="33">
        <f t="shared" si="3"/>
        <v>7.8633405639913237E-2</v>
      </c>
    </row>
    <row r="79" spans="1:7" x14ac:dyDescent="0.25">
      <c r="A79" s="32"/>
      <c r="B79" s="28" t="s">
        <v>3</v>
      </c>
      <c r="C79" s="34">
        <v>901</v>
      </c>
      <c r="D79" s="34">
        <v>52</v>
      </c>
      <c r="E79" s="34">
        <v>953</v>
      </c>
      <c r="F79" s="33">
        <f t="shared" si="2"/>
        <v>0.94543546694648484</v>
      </c>
      <c r="G79" s="33">
        <f t="shared" si="3"/>
        <v>5.4564533053515218E-2</v>
      </c>
    </row>
    <row r="80" spans="1:7" x14ac:dyDescent="0.25">
      <c r="A80" s="32"/>
      <c r="B80" s="28" t="s">
        <v>0</v>
      </c>
      <c r="C80" s="34">
        <v>3352</v>
      </c>
      <c r="D80" s="34">
        <v>205</v>
      </c>
      <c r="E80" s="34">
        <v>3557</v>
      </c>
      <c r="F80" s="33">
        <f t="shared" si="2"/>
        <v>0.94236716333989312</v>
      </c>
      <c r="G80" s="33">
        <f t="shared" si="3"/>
        <v>5.763283666010683E-2</v>
      </c>
    </row>
    <row r="82" spans="1:7" x14ac:dyDescent="0.25">
      <c r="A82" s="14" t="s">
        <v>347</v>
      </c>
      <c r="B82" s="14"/>
      <c r="C82" s="14"/>
      <c r="D82" s="14"/>
      <c r="E82" s="14"/>
      <c r="F82" s="14"/>
      <c r="G82" s="14"/>
    </row>
    <row r="83" spans="1:7" x14ac:dyDescent="0.25">
      <c r="A83" s="32" t="s">
        <v>348</v>
      </c>
      <c r="B83" s="25" t="s">
        <v>9</v>
      </c>
      <c r="C83" s="26" t="s">
        <v>406</v>
      </c>
      <c r="D83" s="26" t="s">
        <v>407</v>
      </c>
      <c r="E83" s="26" t="s">
        <v>408</v>
      </c>
      <c r="F83" s="26" t="s">
        <v>405</v>
      </c>
      <c r="G83" s="26" t="s">
        <v>404</v>
      </c>
    </row>
    <row r="84" spans="1:7" x14ac:dyDescent="0.25">
      <c r="A84" s="32"/>
      <c r="B84" s="28" t="s">
        <v>1</v>
      </c>
      <c r="C84" s="34">
        <v>2580</v>
      </c>
      <c r="D84" s="34">
        <v>941</v>
      </c>
      <c r="E84" s="34">
        <v>3521</v>
      </c>
      <c r="F84" s="33">
        <f t="shared" ref="F84:F115" si="4">C84/E84</f>
        <v>0.73274637886963934</v>
      </c>
      <c r="G84" s="33">
        <f t="shared" ref="G84:G115" si="5">D84/E84</f>
        <v>0.26725362113036072</v>
      </c>
    </row>
    <row r="85" spans="1:7" x14ac:dyDescent="0.25">
      <c r="A85" s="32"/>
      <c r="B85" s="28" t="s">
        <v>2</v>
      </c>
      <c r="C85" s="34">
        <v>1903</v>
      </c>
      <c r="D85" s="34">
        <v>476</v>
      </c>
      <c r="E85" s="34">
        <v>2379</v>
      </c>
      <c r="F85" s="33">
        <f t="shared" si="4"/>
        <v>0.79991593106347203</v>
      </c>
      <c r="G85" s="33">
        <f t="shared" si="5"/>
        <v>0.20008406893652794</v>
      </c>
    </row>
    <row r="86" spans="1:7" x14ac:dyDescent="0.25">
      <c r="A86" s="32"/>
      <c r="B86" s="28" t="s">
        <v>3</v>
      </c>
      <c r="C86" s="34">
        <v>4912</v>
      </c>
      <c r="D86" s="34">
        <v>302</v>
      </c>
      <c r="E86" s="34">
        <v>5214</v>
      </c>
      <c r="F86" s="33">
        <f t="shared" si="4"/>
        <v>0.94207901802838512</v>
      </c>
      <c r="G86" s="33">
        <f t="shared" si="5"/>
        <v>5.7920981971614882E-2</v>
      </c>
    </row>
    <row r="87" spans="1:7" x14ac:dyDescent="0.25">
      <c r="A87" s="32"/>
      <c r="B87" s="28" t="s">
        <v>0</v>
      </c>
      <c r="C87" s="34">
        <v>9395</v>
      </c>
      <c r="D87" s="34">
        <v>1719</v>
      </c>
      <c r="E87" s="34">
        <v>11114</v>
      </c>
      <c r="F87" s="33">
        <f t="shared" si="4"/>
        <v>0.84533021414432252</v>
      </c>
      <c r="G87" s="33">
        <f t="shared" si="5"/>
        <v>0.15466978585567753</v>
      </c>
    </row>
    <row r="88" spans="1:7" x14ac:dyDescent="0.25">
      <c r="A88" s="32" t="s">
        <v>349</v>
      </c>
      <c r="B88" s="28" t="s">
        <v>1</v>
      </c>
      <c r="C88" s="34">
        <v>61</v>
      </c>
      <c r="D88" s="34">
        <v>880</v>
      </c>
      <c r="E88" s="34">
        <v>941</v>
      </c>
      <c r="F88" s="33">
        <f t="shared" si="4"/>
        <v>6.482465462274177E-2</v>
      </c>
      <c r="G88" s="33">
        <f t="shared" si="5"/>
        <v>0.93517534537725822</v>
      </c>
    </row>
    <row r="89" spans="1:7" x14ac:dyDescent="0.25">
      <c r="A89" s="32"/>
      <c r="B89" s="28" t="s">
        <v>2</v>
      </c>
      <c r="C89" s="34">
        <v>14</v>
      </c>
      <c r="D89" s="34">
        <v>462</v>
      </c>
      <c r="E89" s="34">
        <v>476</v>
      </c>
      <c r="F89" s="33">
        <f t="shared" si="4"/>
        <v>2.9411764705882353E-2</v>
      </c>
      <c r="G89" s="33">
        <f t="shared" si="5"/>
        <v>0.97058823529411764</v>
      </c>
    </row>
    <row r="90" spans="1:7" x14ac:dyDescent="0.25">
      <c r="A90" s="32"/>
      <c r="B90" s="28" t="s">
        <v>3</v>
      </c>
      <c r="C90" s="34">
        <v>25</v>
      </c>
      <c r="D90" s="34">
        <v>277</v>
      </c>
      <c r="E90" s="34">
        <v>302</v>
      </c>
      <c r="F90" s="33">
        <f t="shared" si="4"/>
        <v>8.2781456953642391E-2</v>
      </c>
      <c r="G90" s="33">
        <f t="shared" si="5"/>
        <v>0.91721854304635764</v>
      </c>
    </row>
    <row r="91" spans="1:7" x14ac:dyDescent="0.25">
      <c r="A91" s="32"/>
      <c r="B91" s="28" t="s">
        <v>0</v>
      </c>
      <c r="C91" s="34">
        <v>100</v>
      </c>
      <c r="D91" s="34">
        <v>1619</v>
      </c>
      <c r="E91" s="34">
        <v>1719</v>
      </c>
      <c r="F91" s="33">
        <f t="shared" si="4"/>
        <v>5.8173356602675974E-2</v>
      </c>
      <c r="G91" s="33">
        <f t="shared" si="5"/>
        <v>0.94182664339732403</v>
      </c>
    </row>
    <row r="92" spans="1:7" x14ac:dyDescent="0.25">
      <c r="A92" s="32" t="s">
        <v>350</v>
      </c>
      <c r="B92" s="28" t="s">
        <v>1</v>
      </c>
      <c r="C92" s="34">
        <v>413</v>
      </c>
      <c r="D92" s="34">
        <v>528</v>
      </c>
      <c r="E92" s="34">
        <v>941</v>
      </c>
      <c r="F92" s="33">
        <f t="shared" si="4"/>
        <v>0.43889479277364507</v>
      </c>
      <c r="G92" s="33">
        <f t="shared" si="5"/>
        <v>0.56110520722635493</v>
      </c>
    </row>
    <row r="93" spans="1:7" x14ac:dyDescent="0.25">
      <c r="A93" s="32"/>
      <c r="B93" s="28" t="s">
        <v>2</v>
      </c>
      <c r="C93" s="34">
        <v>437</v>
      </c>
      <c r="D93" s="34">
        <v>39</v>
      </c>
      <c r="E93" s="34">
        <v>476</v>
      </c>
      <c r="F93" s="33">
        <f t="shared" si="4"/>
        <v>0.91806722689075626</v>
      </c>
      <c r="G93" s="33">
        <f t="shared" si="5"/>
        <v>8.1932773109243698E-2</v>
      </c>
    </row>
    <row r="94" spans="1:7" x14ac:dyDescent="0.25">
      <c r="A94" s="32"/>
      <c r="B94" s="28" t="s">
        <v>3</v>
      </c>
      <c r="C94" s="34">
        <v>200</v>
      </c>
      <c r="D94" s="34">
        <v>102</v>
      </c>
      <c r="E94" s="34">
        <v>302</v>
      </c>
      <c r="F94" s="33">
        <f t="shared" si="4"/>
        <v>0.66225165562913912</v>
      </c>
      <c r="G94" s="33">
        <f t="shared" si="5"/>
        <v>0.33774834437086093</v>
      </c>
    </row>
    <row r="95" spans="1:7" x14ac:dyDescent="0.25">
      <c r="A95" s="32"/>
      <c r="B95" s="28" t="s">
        <v>0</v>
      </c>
      <c r="C95" s="34">
        <v>1050</v>
      </c>
      <c r="D95" s="34">
        <v>669</v>
      </c>
      <c r="E95" s="34">
        <v>1719</v>
      </c>
      <c r="F95" s="33">
        <f t="shared" si="4"/>
        <v>0.61082024432809778</v>
      </c>
      <c r="G95" s="33">
        <f t="shared" si="5"/>
        <v>0.38917975567190227</v>
      </c>
    </row>
    <row r="96" spans="1:7" x14ac:dyDescent="0.25">
      <c r="A96" s="32" t="s">
        <v>351</v>
      </c>
      <c r="B96" s="28" t="s">
        <v>1</v>
      </c>
      <c r="C96" s="34">
        <v>536</v>
      </c>
      <c r="D96" s="34">
        <v>405</v>
      </c>
      <c r="E96" s="34">
        <v>941</v>
      </c>
      <c r="F96" s="33">
        <f t="shared" si="4"/>
        <v>0.56960680127523911</v>
      </c>
      <c r="G96" s="33">
        <f t="shared" si="5"/>
        <v>0.43039319872476089</v>
      </c>
    </row>
    <row r="97" spans="1:7" x14ac:dyDescent="0.25">
      <c r="A97" s="32"/>
      <c r="B97" s="28" t="s">
        <v>2</v>
      </c>
      <c r="C97" s="34">
        <v>46</v>
      </c>
      <c r="D97" s="34">
        <v>430</v>
      </c>
      <c r="E97" s="34">
        <v>476</v>
      </c>
      <c r="F97" s="33">
        <f t="shared" si="4"/>
        <v>9.6638655462184878E-2</v>
      </c>
      <c r="G97" s="33">
        <f t="shared" si="5"/>
        <v>0.90336134453781514</v>
      </c>
    </row>
    <row r="98" spans="1:7" x14ac:dyDescent="0.25">
      <c r="A98" s="32"/>
      <c r="B98" s="28" t="s">
        <v>3</v>
      </c>
      <c r="C98" s="34">
        <v>108</v>
      </c>
      <c r="D98" s="34">
        <v>194</v>
      </c>
      <c r="E98" s="34">
        <v>302</v>
      </c>
      <c r="F98" s="33">
        <f t="shared" si="4"/>
        <v>0.35761589403973509</v>
      </c>
      <c r="G98" s="33">
        <f t="shared" si="5"/>
        <v>0.64238410596026485</v>
      </c>
    </row>
    <row r="99" spans="1:7" x14ac:dyDescent="0.25">
      <c r="A99" s="32"/>
      <c r="B99" s="28" t="s">
        <v>0</v>
      </c>
      <c r="C99" s="34">
        <v>690</v>
      </c>
      <c r="D99" s="34">
        <v>1029</v>
      </c>
      <c r="E99" s="34">
        <v>1719</v>
      </c>
      <c r="F99" s="33">
        <f t="shared" si="4"/>
        <v>0.40139616055846422</v>
      </c>
      <c r="G99" s="33">
        <f t="shared" si="5"/>
        <v>0.59860383944153572</v>
      </c>
    </row>
    <row r="100" spans="1:7" x14ac:dyDescent="0.25">
      <c r="A100" s="32" t="s">
        <v>352</v>
      </c>
      <c r="B100" s="28" t="s">
        <v>1</v>
      </c>
      <c r="C100" s="34">
        <v>938</v>
      </c>
      <c r="D100" s="34">
        <v>3</v>
      </c>
      <c r="E100" s="34">
        <v>941</v>
      </c>
      <c r="F100" s="33">
        <f t="shared" si="4"/>
        <v>0.99681190223166849</v>
      </c>
      <c r="G100" s="33">
        <f t="shared" si="5"/>
        <v>3.188097768331562E-3</v>
      </c>
    </row>
    <row r="101" spans="1:7" x14ac:dyDescent="0.25">
      <c r="A101" s="32"/>
      <c r="B101" s="28" t="s">
        <v>2</v>
      </c>
      <c r="C101" s="34">
        <v>474</v>
      </c>
      <c r="D101" s="34">
        <v>2</v>
      </c>
      <c r="E101" s="34">
        <v>476</v>
      </c>
      <c r="F101" s="33">
        <f t="shared" si="4"/>
        <v>0.99579831932773111</v>
      </c>
      <c r="G101" s="33">
        <f t="shared" si="5"/>
        <v>4.2016806722689074E-3</v>
      </c>
    </row>
    <row r="102" spans="1:7" x14ac:dyDescent="0.25">
      <c r="A102" s="32"/>
      <c r="B102" s="28" t="s">
        <v>3</v>
      </c>
      <c r="C102" s="34">
        <v>301</v>
      </c>
      <c r="D102" s="34">
        <v>1</v>
      </c>
      <c r="E102" s="34">
        <v>302</v>
      </c>
      <c r="F102" s="33">
        <f t="shared" si="4"/>
        <v>0.99668874172185429</v>
      </c>
      <c r="G102" s="33">
        <f t="shared" si="5"/>
        <v>3.3112582781456954E-3</v>
      </c>
    </row>
    <row r="103" spans="1:7" x14ac:dyDescent="0.25">
      <c r="A103" s="32"/>
      <c r="B103" s="28" t="s">
        <v>0</v>
      </c>
      <c r="C103" s="34">
        <v>1713</v>
      </c>
      <c r="D103" s="34">
        <v>6</v>
      </c>
      <c r="E103" s="34">
        <v>1719</v>
      </c>
      <c r="F103" s="33">
        <f t="shared" si="4"/>
        <v>0.99650959860383947</v>
      </c>
      <c r="G103" s="33">
        <f t="shared" si="5"/>
        <v>3.4904013961605585E-3</v>
      </c>
    </row>
    <row r="104" spans="1:7" x14ac:dyDescent="0.25">
      <c r="A104" s="32" t="s">
        <v>353</v>
      </c>
      <c r="B104" s="28" t="s">
        <v>1</v>
      </c>
      <c r="C104" s="34">
        <v>181</v>
      </c>
      <c r="D104" s="34">
        <v>760</v>
      </c>
      <c r="E104" s="34">
        <v>941</v>
      </c>
      <c r="F104" s="33">
        <f t="shared" si="4"/>
        <v>0.19234856535600425</v>
      </c>
      <c r="G104" s="33">
        <f t="shared" si="5"/>
        <v>0.8076514346439958</v>
      </c>
    </row>
    <row r="105" spans="1:7" x14ac:dyDescent="0.25">
      <c r="A105" s="32"/>
      <c r="B105" s="28" t="s">
        <v>2</v>
      </c>
      <c r="C105" s="34">
        <v>82</v>
      </c>
      <c r="D105" s="34">
        <v>394</v>
      </c>
      <c r="E105" s="34">
        <v>476</v>
      </c>
      <c r="F105" s="33">
        <f t="shared" si="4"/>
        <v>0.17226890756302521</v>
      </c>
      <c r="G105" s="33">
        <f t="shared" si="5"/>
        <v>0.82773109243697474</v>
      </c>
    </row>
    <row r="106" spans="1:7" x14ac:dyDescent="0.25">
      <c r="A106" s="32"/>
      <c r="B106" s="28" t="s">
        <v>3</v>
      </c>
      <c r="C106" s="34">
        <v>60</v>
      </c>
      <c r="D106" s="34">
        <v>242</v>
      </c>
      <c r="E106" s="34">
        <v>302</v>
      </c>
      <c r="F106" s="33">
        <f t="shared" si="4"/>
        <v>0.19867549668874171</v>
      </c>
      <c r="G106" s="33">
        <f t="shared" si="5"/>
        <v>0.80132450331125826</v>
      </c>
    </row>
    <row r="107" spans="1:7" x14ac:dyDescent="0.25">
      <c r="A107" s="32"/>
      <c r="B107" s="28" t="s">
        <v>0</v>
      </c>
      <c r="C107" s="34">
        <v>323</v>
      </c>
      <c r="D107" s="34">
        <v>1396</v>
      </c>
      <c r="E107" s="34">
        <v>1719</v>
      </c>
      <c r="F107" s="33">
        <f t="shared" si="4"/>
        <v>0.18789994182664341</v>
      </c>
      <c r="G107" s="33">
        <f t="shared" si="5"/>
        <v>0.81210005817335662</v>
      </c>
    </row>
    <row r="108" spans="1:7" x14ac:dyDescent="0.25">
      <c r="A108" s="32" t="s">
        <v>354</v>
      </c>
      <c r="B108" s="28" t="s">
        <v>1</v>
      </c>
      <c r="C108" s="34">
        <v>922</v>
      </c>
      <c r="D108" s="34">
        <v>19</v>
      </c>
      <c r="E108" s="34">
        <v>941</v>
      </c>
      <c r="F108" s="33">
        <f t="shared" si="4"/>
        <v>0.97980871413390014</v>
      </c>
      <c r="G108" s="33">
        <f t="shared" si="5"/>
        <v>2.0191285866099893E-2</v>
      </c>
    </row>
    <row r="109" spans="1:7" x14ac:dyDescent="0.25">
      <c r="A109" s="32"/>
      <c r="B109" s="28" t="s">
        <v>2</v>
      </c>
      <c r="C109" s="34">
        <v>462</v>
      </c>
      <c r="D109" s="34">
        <v>14</v>
      </c>
      <c r="E109" s="34">
        <v>476</v>
      </c>
      <c r="F109" s="33">
        <f t="shared" si="4"/>
        <v>0.97058823529411764</v>
      </c>
      <c r="G109" s="33">
        <f t="shared" si="5"/>
        <v>2.9411764705882353E-2</v>
      </c>
    </row>
    <row r="110" spans="1:7" x14ac:dyDescent="0.25">
      <c r="A110" s="32"/>
      <c r="B110" s="28" t="s">
        <v>3</v>
      </c>
      <c r="C110" s="34">
        <v>295</v>
      </c>
      <c r="D110" s="34">
        <v>7</v>
      </c>
      <c r="E110" s="34">
        <v>302</v>
      </c>
      <c r="F110" s="33">
        <f t="shared" si="4"/>
        <v>0.97682119205298013</v>
      </c>
      <c r="G110" s="33">
        <f t="shared" si="5"/>
        <v>2.3178807947019868E-2</v>
      </c>
    </row>
    <row r="111" spans="1:7" x14ac:dyDescent="0.25">
      <c r="A111" s="32"/>
      <c r="B111" s="28" t="s">
        <v>0</v>
      </c>
      <c r="C111" s="34">
        <v>1679</v>
      </c>
      <c r="D111" s="34">
        <v>40</v>
      </c>
      <c r="E111" s="34">
        <v>1719</v>
      </c>
      <c r="F111" s="33">
        <f t="shared" si="4"/>
        <v>0.97673065735892961</v>
      </c>
      <c r="G111" s="33">
        <f t="shared" si="5"/>
        <v>2.326934264107039E-2</v>
      </c>
    </row>
    <row r="112" spans="1:7" x14ac:dyDescent="0.25">
      <c r="A112" s="32" t="s">
        <v>355</v>
      </c>
      <c r="B112" s="28" t="s">
        <v>1</v>
      </c>
      <c r="C112" s="34">
        <v>910</v>
      </c>
      <c r="D112" s="34">
        <v>31</v>
      </c>
      <c r="E112" s="34">
        <v>941</v>
      </c>
      <c r="F112" s="33">
        <f t="shared" si="4"/>
        <v>0.96705632306057387</v>
      </c>
      <c r="G112" s="33">
        <f t="shared" si="5"/>
        <v>3.2943676939426139E-2</v>
      </c>
    </row>
    <row r="113" spans="1:7" x14ac:dyDescent="0.25">
      <c r="A113" s="32"/>
      <c r="B113" s="28" t="s">
        <v>2</v>
      </c>
      <c r="C113" s="34">
        <v>470</v>
      </c>
      <c r="D113" s="34">
        <v>6</v>
      </c>
      <c r="E113" s="34">
        <v>476</v>
      </c>
      <c r="F113" s="33">
        <f t="shared" si="4"/>
        <v>0.98739495798319332</v>
      </c>
      <c r="G113" s="33">
        <f t="shared" si="5"/>
        <v>1.2605042016806723E-2</v>
      </c>
    </row>
    <row r="114" spans="1:7" x14ac:dyDescent="0.25">
      <c r="A114" s="32"/>
      <c r="B114" s="28" t="s">
        <v>3</v>
      </c>
      <c r="C114" s="34">
        <v>296</v>
      </c>
      <c r="D114" s="34">
        <v>6</v>
      </c>
      <c r="E114" s="34">
        <v>302</v>
      </c>
      <c r="F114" s="33">
        <f t="shared" si="4"/>
        <v>0.98013245033112584</v>
      </c>
      <c r="G114" s="33">
        <f t="shared" si="5"/>
        <v>1.9867549668874173E-2</v>
      </c>
    </row>
    <row r="115" spans="1:7" x14ac:dyDescent="0.25">
      <c r="A115" s="32"/>
      <c r="B115" s="28" t="s">
        <v>0</v>
      </c>
      <c r="C115" s="34">
        <v>1676</v>
      </c>
      <c r="D115" s="34">
        <v>43</v>
      </c>
      <c r="E115" s="34">
        <v>1719</v>
      </c>
      <c r="F115" s="33">
        <f t="shared" si="4"/>
        <v>0.97498545666084935</v>
      </c>
      <c r="G115" s="33">
        <f t="shared" si="5"/>
        <v>2.501454333915067E-2</v>
      </c>
    </row>
    <row r="116" spans="1:7" ht="45" x14ac:dyDescent="0.25">
      <c r="A116" s="32" t="s">
        <v>356</v>
      </c>
      <c r="B116" s="28" t="s">
        <v>1</v>
      </c>
      <c r="C116" s="34">
        <v>575</v>
      </c>
      <c r="D116" s="34">
        <v>366</v>
      </c>
      <c r="E116" s="34">
        <v>941</v>
      </c>
      <c r="F116" s="33">
        <f t="shared" ref="F116:F139" si="6">C116/E116</f>
        <v>0.61105207226354941</v>
      </c>
      <c r="G116" s="33">
        <f t="shared" ref="G116:G139" si="7">D116/E116</f>
        <v>0.38894792773645059</v>
      </c>
    </row>
    <row r="117" spans="1:7" x14ac:dyDescent="0.25">
      <c r="A117" s="32"/>
      <c r="B117" s="28" t="s">
        <v>2</v>
      </c>
      <c r="C117" s="34">
        <v>239</v>
      </c>
      <c r="D117" s="34">
        <v>237</v>
      </c>
      <c r="E117" s="34">
        <v>476</v>
      </c>
      <c r="F117" s="33">
        <f t="shared" si="6"/>
        <v>0.50210084033613445</v>
      </c>
      <c r="G117" s="33">
        <f t="shared" si="7"/>
        <v>0.49789915966386555</v>
      </c>
    </row>
    <row r="118" spans="1:7" x14ac:dyDescent="0.25">
      <c r="A118" s="32"/>
      <c r="B118" s="28" t="s">
        <v>3</v>
      </c>
      <c r="C118" s="34">
        <v>188</v>
      </c>
      <c r="D118" s="34">
        <v>114</v>
      </c>
      <c r="E118" s="34">
        <v>302</v>
      </c>
      <c r="F118" s="33">
        <f t="shared" si="6"/>
        <v>0.62251655629139069</v>
      </c>
      <c r="G118" s="33">
        <f t="shared" si="7"/>
        <v>0.37748344370860926</v>
      </c>
    </row>
    <row r="119" spans="1:7" x14ac:dyDescent="0.25">
      <c r="A119" s="32"/>
      <c r="B119" s="28" t="s">
        <v>0</v>
      </c>
      <c r="C119" s="34">
        <v>1002</v>
      </c>
      <c r="D119" s="34">
        <v>717</v>
      </c>
      <c r="E119" s="34">
        <v>1719</v>
      </c>
      <c r="F119" s="33">
        <f t="shared" si="6"/>
        <v>0.58289703315881325</v>
      </c>
      <c r="G119" s="33">
        <f t="shared" si="7"/>
        <v>0.41710296684118675</v>
      </c>
    </row>
    <row r="120" spans="1:7" ht="45" x14ac:dyDescent="0.25">
      <c r="A120" s="32" t="s">
        <v>357</v>
      </c>
      <c r="B120" s="28" t="s">
        <v>1</v>
      </c>
      <c r="C120" s="34">
        <v>599</v>
      </c>
      <c r="D120" s="34">
        <v>342</v>
      </c>
      <c r="E120" s="34">
        <v>941</v>
      </c>
      <c r="F120" s="33">
        <f t="shared" si="6"/>
        <v>0.63655685441020193</v>
      </c>
      <c r="G120" s="33">
        <f t="shared" si="7"/>
        <v>0.36344314558979807</v>
      </c>
    </row>
    <row r="121" spans="1:7" x14ac:dyDescent="0.25">
      <c r="A121" s="32"/>
      <c r="B121" s="28" t="s">
        <v>2</v>
      </c>
      <c r="C121" s="34">
        <v>248</v>
      </c>
      <c r="D121" s="34">
        <v>228</v>
      </c>
      <c r="E121" s="34">
        <v>476</v>
      </c>
      <c r="F121" s="33">
        <f t="shared" si="6"/>
        <v>0.52100840336134457</v>
      </c>
      <c r="G121" s="33">
        <f t="shared" si="7"/>
        <v>0.47899159663865548</v>
      </c>
    </row>
    <row r="122" spans="1:7" x14ac:dyDescent="0.25">
      <c r="A122" s="32"/>
      <c r="B122" s="28" t="s">
        <v>3</v>
      </c>
      <c r="C122" s="34">
        <v>169</v>
      </c>
      <c r="D122" s="34">
        <v>133</v>
      </c>
      <c r="E122" s="34">
        <v>302</v>
      </c>
      <c r="F122" s="33">
        <f t="shared" si="6"/>
        <v>0.55960264900662249</v>
      </c>
      <c r="G122" s="33">
        <f t="shared" si="7"/>
        <v>0.44039735099337746</v>
      </c>
    </row>
    <row r="123" spans="1:7" x14ac:dyDescent="0.25">
      <c r="A123" s="32"/>
      <c r="B123" s="28" t="s">
        <v>0</v>
      </c>
      <c r="C123" s="34">
        <v>1016</v>
      </c>
      <c r="D123" s="34">
        <v>703</v>
      </c>
      <c r="E123" s="34">
        <v>1719</v>
      </c>
      <c r="F123" s="33">
        <f t="shared" si="6"/>
        <v>0.59104130308318792</v>
      </c>
      <c r="G123" s="33">
        <f t="shared" si="7"/>
        <v>0.40895869691681208</v>
      </c>
    </row>
    <row r="124" spans="1:7" ht="60" x14ac:dyDescent="0.25">
      <c r="A124" s="32" t="s">
        <v>358</v>
      </c>
      <c r="B124" s="28" t="s">
        <v>1</v>
      </c>
      <c r="C124" s="34">
        <v>747</v>
      </c>
      <c r="D124" s="34">
        <v>194</v>
      </c>
      <c r="E124" s="34">
        <v>941</v>
      </c>
      <c r="F124" s="33">
        <f t="shared" si="6"/>
        <v>0.79383634431455896</v>
      </c>
      <c r="G124" s="33">
        <f t="shared" si="7"/>
        <v>0.20616365568544101</v>
      </c>
    </row>
    <row r="125" spans="1:7" x14ac:dyDescent="0.25">
      <c r="A125" s="32"/>
      <c r="B125" s="28" t="s">
        <v>2</v>
      </c>
      <c r="C125" s="34">
        <v>383</v>
      </c>
      <c r="D125" s="34">
        <v>93</v>
      </c>
      <c r="E125" s="34">
        <v>476</v>
      </c>
      <c r="F125" s="33">
        <f t="shared" si="6"/>
        <v>0.80462184873949583</v>
      </c>
      <c r="G125" s="33">
        <f t="shared" si="7"/>
        <v>0.1953781512605042</v>
      </c>
    </row>
    <row r="126" spans="1:7" x14ac:dyDescent="0.25">
      <c r="A126" s="32"/>
      <c r="B126" s="28" t="s">
        <v>3</v>
      </c>
      <c r="C126" s="34">
        <v>258</v>
      </c>
      <c r="D126" s="34">
        <v>44</v>
      </c>
      <c r="E126" s="34">
        <v>302</v>
      </c>
      <c r="F126" s="33">
        <f t="shared" si="6"/>
        <v>0.85430463576158944</v>
      </c>
      <c r="G126" s="33">
        <f t="shared" si="7"/>
        <v>0.14569536423841059</v>
      </c>
    </row>
    <row r="127" spans="1:7" x14ac:dyDescent="0.25">
      <c r="A127" s="32"/>
      <c r="B127" s="28" t="s">
        <v>0</v>
      </c>
      <c r="C127" s="34">
        <v>1388</v>
      </c>
      <c r="D127" s="34">
        <v>331</v>
      </c>
      <c r="E127" s="34">
        <v>1719</v>
      </c>
      <c r="F127" s="33">
        <f t="shared" si="6"/>
        <v>0.80744618964514248</v>
      </c>
      <c r="G127" s="33">
        <f t="shared" si="7"/>
        <v>0.19255381035485747</v>
      </c>
    </row>
    <row r="128" spans="1:7" ht="30" x14ac:dyDescent="0.25">
      <c r="A128" s="32" t="s">
        <v>359</v>
      </c>
      <c r="B128" s="28" t="s">
        <v>1</v>
      </c>
      <c r="C128" s="34">
        <v>500</v>
      </c>
      <c r="D128" s="34">
        <v>441</v>
      </c>
      <c r="E128" s="34">
        <v>941</v>
      </c>
      <c r="F128" s="33">
        <f t="shared" si="6"/>
        <v>0.53134962805526031</v>
      </c>
      <c r="G128" s="33">
        <f t="shared" si="7"/>
        <v>0.46865037194473963</v>
      </c>
    </row>
    <row r="129" spans="1:7" x14ac:dyDescent="0.25">
      <c r="A129" s="32"/>
      <c r="B129" s="28" t="s">
        <v>2</v>
      </c>
      <c r="C129" s="34">
        <v>397</v>
      </c>
      <c r="D129" s="34">
        <v>79</v>
      </c>
      <c r="E129" s="34">
        <v>476</v>
      </c>
      <c r="F129" s="33">
        <f t="shared" si="6"/>
        <v>0.83403361344537819</v>
      </c>
      <c r="G129" s="33">
        <f t="shared" si="7"/>
        <v>0.16596638655462184</v>
      </c>
    </row>
    <row r="130" spans="1:7" x14ac:dyDescent="0.25">
      <c r="A130" s="32"/>
      <c r="B130" s="28" t="s">
        <v>3</v>
      </c>
      <c r="C130" s="34">
        <v>265</v>
      </c>
      <c r="D130" s="34">
        <v>37</v>
      </c>
      <c r="E130" s="34">
        <v>302</v>
      </c>
      <c r="F130" s="33">
        <f t="shared" si="6"/>
        <v>0.87748344370860931</v>
      </c>
      <c r="G130" s="33">
        <f t="shared" si="7"/>
        <v>0.12251655629139073</v>
      </c>
    </row>
    <row r="131" spans="1:7" x14ac:dyDescent="0.25">
      <c r="A131" s="32"/>
      <c r="B131" s="28" t="s">
        <v>0</v>
      </c>
      <c r="C131" s="34">
        <v>1162</v>
      </c>
      <c r="D131" s="34">
        <v>557</v>
      </c>
      <c r="E131" s="34">
        <v>1719</v>
      </c>
      <c r="F131" s="33">
        <f t="shared" si="6"/>
        <v>0.67597440372309481</v>
      </c>
      <c r="G131" s="33">
        <f t="shared" si="7"/>
        <v>0.32402559627690519</v>
      </c>
    </row>
    <row r="132" spans="1:7" ht="30" x14ac:dyDescent="0.25">
      <c r="A132" s="32" t="s">
        <v>360</v>
      </c>
      <c r="B132" s="28" t="s">
        <v>1</v>
      </c>
      <c r="C132" s="34">
        <v>346</v>
      </c>
      <c r="D132" s="34">
        <v>595</v>
      </c>
      <c r="E132" s="34">
        <v>941</v>
      </c>
      <c r="F132" s="33">
        <f t="shared" si="6"/>
        <v>0.36769394261424015</v>
      </c>
      <c r="G132" s="33">
        <f t="shared" si="7"/>
        <v>0.63230605738575985</v>
      </c>
    </row>
    <row r="133" spans="1:7" x14ac:dyDescent="0.25">
      <c r="A133" s="32"/>
      <c r="B133" s="28" t="s">
        <v>2</v>
      </c>
      <c r="C133" s="34">
        <v>295</v>
      </c>
      <c r="D133" s="34">
        <v>181</v>
      </c>
      <c r="E133" s="34">
        <v>476</v>
      </c>
      <c r="F133" s="33">
        <f t="shared" si="6"/>
        <v>0.61974789915966388</v>
      </c>
      <c r="G133" s="33">
        <f t="shared" si="7"/>
        <v>0.38025210084033612</v>
      </c>
    </row>
    <row r="134" spans="1:7" x14ac:dyDescent="0.25">
      <c r="A134" s="32"/>
      <c r="B134" s="28" t="s">
        <v>3</v>
      </c>
      <c r="C134" s="34">
        <v>154</v>
      </c>
      <c r="D134" s="34">
        <v>148</v>
      </c>
      <c r="E134" s="34">
        <v>302</v>
      </c>
      <c r="F134" s="33">
        <f t="shared" si="6"/>
        <v>0.50993377483443714</v>
      </c>
      <c r="G134" s="33">
        <f t="shared" si="7"/>
        <v>0.49006622516556292</v>
      </c>
    </row>
    <row r="135" spans="1:7" x14ac:dyDescent="0.25">
      <c r="A135" s="32"/>
      <c r="B135" s="28" t="s">
        <v>0</v>
      </c>
      <c r="C135" s="34">
        <v>795</v>
      </c>
      <c r="D135" s="34">
        <v>924</v>
      </c>
      <c r="E135" s="34">
        <v>1719</v>
      </c>
      <c r="F135" s="33">
        <f t="shared" si="6"/>
        <v>0.46247818499127402</v>
      </c>
      <c r="G135" s="33">
        <f t="shared" si="7"/>
        <v>0.53752181500872598</v>
      </c>
    </row>
    <row r="136" spans="1:7" x14ac:dyDescent="0.25">
      <c r="A136" s="32" t="s">
        <v>361</v>
      </c>
      <c r="B136" s="28" t="s">
        <v>1</v>
      </c>
      <c r="C136" s="34">
        <v>748</v>
      </c>
      <c r="D136" s="34">
        <v>95</v>
      </c>
      <c r="E136" s="34">
        <v>843</v>
      </c>
      <c r="F136" s="33">
        <f t="shared" si="6"/>
        <v>0.88730723606168449</v>
      </c>
      <c r="G136" s="33">
        <f t="shared" si="7"/>
        <v>0.11269276393831554</v>
      </c>
    </row>
    <row r="137" spans="1:7" x14ac:dyDescent="0.25">
      <c r="A137" s="32"/>
      <c r="B137" s="28" t="s">
        <v>2</v>
      </c>
      <c r="C137" s="34">
        <v>354</v>
      </c>
      <c r="D137" s="34">
        <v>39</v>
      </c>
      <c r="E137" s="34">
        <v>393</v>
      </c>
      <c r="F137" s="33">
        <f t="shared" si="6"/>
        <v>0.9007633587786259</v>
      </c>
      <c r="G137" s="33">
        <f t="shared" si="7"/>
        <v>9.9236641221374045E-2</v>
      </c>
    </row>
    <row r="138" spans="1:7" x14ac:dyDescent="0.25">
      <c r="A138" s="32"/>
      <c r="B138" s="28" t="s">
        <v>3</v>
      </c>
      <c r="C138" s="34">
        <v>221</v>
      </c>
      <c r="D138" s="34">
        <v>32</v>
      </c>
      <c r="E138" s="34">
        <v>253</v>
      </c>
      <c r="F138" s="33">
        <f t="shared" si="6"/>
        <v>0.87351778656126478</v>
      </c>
      <c r="G138" s="33">
        <f t="shared" si="7"/>
        <v>0.12648221343873517</v>
      </c>
    </row>
    <row r="139" spans="1:7" x14ac:dyDescent="0.25">
      <c r="A139" s="32"/>
      <c r="B139" s="28" t="s">
        <v>0</v>
      </c>
      <c r="C139" s="34">
        <v>1323</v>
      </c>
      <c r="D139" s="34">
        <v>166</v>
      </c>
      <c r="E139" s="34">
        <v>1489</v>
      </c>
      <c r="F139" s="33">
        <f t="shared" si="6"/>
        <v>0.88851578240429818</v>
      </c>
      <c r="G139" s="33">
        <f t="shared" si="7"/>
        <v>0.11148421759570182</v>
      </c>
    </row>
    <row r="141" spans="1:7" x14ac:dyDescent="0.25">
      <c r="A141" s="14" t="s">
        <v>362</v>
      </c>
      <c r="B141" s="14"/>
      <c r="C141" s="14"/>
      <c r="D141" s="14"/>
      <c r="E141" s="14"/>
      <c r="F141" s="14"/>
      <c r="G141" s="14"/>
    </row>
    <row r="142" spans="1:7" ht="30" x14ac:dyDescent="0.25">
      <c r="A142" s="32" t="s">
        <v>363</v>
      </c>
      <c r="B142" s="25" t="s">
        <v>9</v>
      </c>
      <c r="C142" s="26" t="s">
        <v>406</v>
      </c>
      <c r="D142" s="26" t="s">
        <v>407</v>
      </c>
      <c r="E142" s="26" t="s">
        <v>408</v>
      </c>
      <c r="F142" s="26" t="s">
        <v>405</v>
      </c>
      <c r="G142" s="26" t="s">
        <v>404</v>
      </c>
    </row>
    <row r="143" spans="1:7" x14ac:dyDescent="0.25">
      <c r="A143" s="32"/>
      <c r="B143" s="28" t="s">
        <v>1</v>
      </c>
      <c r="C143" s="34">
        <v>7</v>
      </c>
      <c r="D143" s="34">
        <v>3514</v>
      </c>
      <c r="E143" s="34">
        <v>3521</v>
      </c>
      <c r="F143" s="33">
        <f t="shared" ref="F143:F190" si="8">C143/E143</f>
        <v>1.9880715705765406E-3</v>
      </c>
      <c r="G143" s="33">
        <f t="shared" ref="G143:G190" si="9">D143/E143</f>
        <v>0.99801192842942343</v>
      </c>
    </row>
    <row r="144" spans="1:7" x14ac:dyDescent="0.25">
      <c r="A144" s="32"/>
      <c r="B144" s="28" t="s">
        <v>2</v>
      </c>
      <c r="C144" s="34">
        <v>20</v>
      </c>
      <c r="D144" s="34">
        <v>2359</v>
      </c>
      <c r="E144" s="34">
        <v>2379</v>
      </c>
      <c r="F144" s="33">
        <f t="shared" si="8"/>
        <v>8.4068936527952921E-3</v>
      </c>
      <c r="G144" s="33">
        <f t="shared" si="9"/>
        <v>0.99159310634720466</v>
      </c>
    </row>
    <row r="145" spans="1:7" x14ac:dyDescent="0.25">
      <c r="A145" s="32"/>
      <c r="B145" s="28" t="s">
        <v>3</v>
      </c>
      <c r="C145" s="34">
        <v>16</v>
      </c>
      <c r="D145" s="34">
        <v>5198</v>
      </c>
      <c r="E145" s="34">
        <v>5214</v>
      </c>
      <c r="F145" s="33">
        <f t="shared" si="8"/>
        <v>3.0686612965093976E-3</v>
      </c>
      <c r="G145" s="33">
        <f t="shared" si="9"/>
        <v>0.9969313387034906</v>
      </c>
    </row>
    <row r="146" spans="1:7" x14ac:dyDescent="0.25">
      <c r="A146" s="32"/>
      <c r="B146" s="28" t="s">
        <v>0</v>
      </c>
      <c r="C146" s="34">
        <v>43</v>
      </c>
      <c r="D146" s="34">
        <v>11071</v>
      </c>
      <c r="E146" s="34">
        <v>11114</v>
      </c>
      <c r="F146" s="33">
        <f t="shared" si="8"/>
        <v>3.8689940615439984E-3</v>
      </c>
      <c r="G146" s="33">
        <f t="shared" si="9"/>
        <v>0.99613100593845605</v>
      </c>
    </row>
    <row r="147" spans="1:7" ht="30" x14ac:dyDescent="0.25">
      <c r="A147" s="32" t="s">
        <v>364</v>
      </c>
      <c r="B147" s="28" t="s">
        <v>1</v>
      </c>
      <c r="C147" s="34">
        <v>66</v>
      </c>
      <c r="D147" s="34">
        <v>3448</v>
      </c>
      <c r="E147" s="34">
        <v>3514</v>
      </c>
      <c r="F147" s="33">
        <f t="shared" si="8"/>
        <v>1.8782014797951052E-2</v>
      </c>
      <c r="G147" s="33">
        <f t="shared" si="9"/>
        <v>0.98121798520204895</v>
      </c>
    </row>
    <row r="148" spans="1:7" x14ac:dyDescent="0.25">
      <c r="A148" s="32"/>
      <c r="B148" s="28" t="s">
        <v>2</v>
      </c>
      <c r="C148" s="34">
        <v>79</v>
      </c>
      <c r="D148" s="34">
        <v>2280</v>
      </c>
      <c r="E148" s="34">
        <v>2359</v>
      </c>
      <c r="F148" s="33">
        <f t="shared" si="8"/>
        <v>3.3488766426451884E-2</v>
      </c>
      <c r="G148" s="33">
        <f t="shared" si="9"/>
        <v>0.96651123357354807</v>
      </c>
    </row>
    <row r="149" spans="1:7" x14ac:dyDescent="0.25">
      <c r="A149" s="32"/>
      <c r="B149" s="28" t="s">
        <v>3</v>
      </c>
      <c r="C149" s="34">
        <v>144</v>
      </c>
      <c r="D149" s="34">
        <v>5054</v>
      </c>
      <c r="E149" s="34">
        <v>5198</v>
      </c>
      <c r="F149" s="33">
        <f t="shared" si="8"/>
        <v>2.7702962677953059E-2</v>
      </c>
      <c r="G149" s="33">
        <f t="shared" si="9"/>
        <v>0.97229703732204698</v>
      </c>
    </row>
    <row r="150" spans="1:7" x14ac:dyDescent="0.25">
      <c r="A150" s="32"/>
      <c r="B150" s="28" t="s">
        <v>0</v>
      </c>
      <c r="C150" s="34">
        <v>289</v>
      </c>
      <c r="D150" s="34">
        <v>10782</v>
      </c>
      <c r="E150" s="34">
        <v>11071</v>
      </c>
      <c r="F150" s="33">
        <f t="shared" si="8"/>
        <v>2.6104236293017793E-2</v>
      </c>
      <c r="G150" s="33">
        <f t="shared" si="9"/>
        <v>0.97389576370698216</v>
      </c>
    </row>
    <row r="151" spans="1:7" ht="30" x14ac:dyDescent="0.25">
      <c r="A151" s="51" t="s">
        <v>365</v>
      </c>
      <c r="B151" s="28" t="s">
        <v>1</v>
      </c>
      <c r="C151" s="34">
        <v>288</v>
      </c>
      <c r="D151" s="34">
        <v>1949</v>
      </c>
      <c r="E151" s="34">
        <v>2237</v>
      </c>
      <c r="F151" s="33">
        <f t="shared" si="8"/>
        <v>0.12874385337505587</v>
      </c>
      <c r="G151" s="33">
        <f t="shared" si="9"/>
        <v>0.87125614662494411</v>
      </c>
    </row>
    <row r="152" spans="1:7" x14ac:dyDescent="0.25">
      <c r="A152" s="32"/>
      <c r="B152" s="28" t="s">
        <v>2</v>
      </c>
      <c r="C152" s="34">
        <v>251</v>
      </c>
      <c r="D152" s="34">
        <v>1652</v>
      </c>
      <c r="E152" s="34">
        <v>1903</v>
      </c>
      <c r="F152" s="33">
        <f t="shared" si="8"/>
        <v>0.13189700472937468</v>
      </c>
      <c r="G152" s="33">
        <f t="shared" si="9"/>
        <v>0.86810299527062529</v>
      </c>
    </row>
    <row r="153" spans="1:7" x14ac:dyDescent="0.25">
      <c r="A153" s="32"/>
      <c r="B153" s="28" t="s">
        <v>3</v>
      </c>
      <c r="C153" s="34">
        <v>149</v>
      </c>
      <c r="D153" s="34">
        <v>1214</v>
      </c>
      <c r="E153" s="34">
        <v>1363</v>
      </c>
      <c r="F153" s="33">
        <f t="shared" si="8"/>
        <v>0.10931768158473955</v>
      </c>
      <c r="G153" s="33">
        <f t="shared" si="9"/>
        <v>0.89068231841526047</v>
      </c>
    </row>
    <row r="154" spans="1:7" x14ac:dyDescent="0.25">
      <c r="A154" s="32"/>
      <c r="B154" s="28" t="s">
        <v>0</v>
      </c>
      <c r="C154" s="34">
        <v>688</v>
      </c>
      <c r="D154" s="34">
        <v>4815</v>
      </c>
      <c r="E154" s="34">
        <v>5503</v>
      </c>
      <c r="F154" s="33">
        <f t="shared" si="8"/>
        <v>0.12502271488279121</v>
      </c>
      <c r="G154" s="33">
        <f t="shared" si="9"/>
        <v>0.87497728511720885</v>
      </c>
    </row>
    <row r="155" spans="1:7" x14ac:dyDescent="0.25">
      <c r="A155" s="32" t="s">
        <v>366</v>
      </c>
      <c r="B155" s="28" t="s">
        <v>1</v>
      </c>
      <c r="C155" s="34">
        <v>4</v>
      </c>
      <c r="D155" s="34">
        <v>3510</v>
      </c>
      <c r="E155" s="34">
        <v>3514</v>
      </c>
      <c r="F155" s="33">
        <f t="shared" si="8"/>
        <v>1.1383039271485487E-3</v>
      </c>
      <c r="G155" s="33">
        <f t="shared" si="9"/>
        <v>0.99886169607285147</v>
      </c>
    </row>
    <row r="156" spans="1:7" x14ac:dyDescent="0.25">
      <c r="A156" s="32"/>
      <c r="B156" s="28" t="s">
        <v>2</v>
      </c>
      <c r="C156" s="34">
        <v>2</v>
      </c>
      <c r="D156" s="34">
        <v>2357</v>
      </c>
      <c r="E156" s="34">
        <v>2359</v>
      </c>
      <c r="F156" s="33">
        <f t="shared" si="8"/>
        <v>8.4781687155574396E-4</v>
      </c>
      <c r="G156" s="33">
        <f t="shared" si="9"/>
        <v>0.99915218312844423</v>
      </c>
    </row>
    <row r="157" spans="1:7" x14ac:dyDescent="0.25">
      <c r="A157" s="32"/>
      <c r="B157" s="28" t="s">
        <v>3</v>
      </c>
      <c r="C157" s="34">
        <v>9</v>
      </c>
      <c r="D157" s="34">
        <v>5189</v>
      </c>
      <c r="E157" s="34">
        <v>5198</v>
      </c>
      <c r="F157" s="33">
        <f t="shared" si="8"/>
        <v>1.7314351673720662E-3</v>
      </c>
      <c r="G157" s="33">
        <f t="shared" si="9"/>
        <v>0.99826856483262794</v>
      </c>
    </row>
    <row r="158" spans="1:7" x14ac:dyDescent="0.25">
      <c r="A158" s="32"/>
      <c r="B158" s="28" t="s">
        <v>0</v>
      </c>
      <c r="C158" s="34">
        <v>15</v>
      </c>
      <c r="D158" s="34">
        <v>11056</v>
      </c>
      <c r="E158" s="34">
        <v>11071</v>
      </c>
      <c r="F158" s="33">
        <f t="shared" si="8"/>
        <v>1.3548911570770482E-3</v>
      </c>
      <c r="G158" s="33">
        <f t="shared" si="9"/>
        <v>0.9986451088429229</v>
      </c>
    </row>
    <row r="159" spans="1:7" x14ac:dyDescent="0.25">
      <c r="A159" s="32" t="s">
        <v>367</v>
      </c>
      <c r="B159" s="28" t="s">
        <v>1</v>
      </c>
      <c r="C159" s="34">
        <v>27</v>
      </c>
      <c r="D159" s="34">
        <v>3487</v>
      </c>
      <c r="E159" s="34">
        <v>3514</v>
      </c>
      <c r="F159" s="33">
        <f t="shared" si="8"/>
        <v>7.6835515082527032E-3</v>
      </c>
      <c r="G159" s="33">
        <f t="shared" si="9"/>
        <v>0.99231644849174727</v>
      </c>
    </row>
    <row r="160" spans="1:7" x14ac:dyDescent="0.25">
      <c r="A160" s="32"/>
      <c r="B160" s="28" t="s">
        <v>2</v>
      </c>
      <c r="C160" s="34">
        <v>19</v>
      </c>
      <c r="D160" s="34">
        <v>2340</v>
      </c>
      <c r="E160" s="34">
        <v>2359</v>
      </c>
      <c r="F160" s="33">
        <f t="shared" si="8"/>
        <v>8.0542602797795682E-3</v>
      </c>
      <c r="G160" s="33">
        <f t="shared" si="9"/>
        <v>0.99194573972022049</v>
      </c>
    </row>
    <row r="161" spans="1:7" x14ac:dyDescent="0.25">
      <c r="A161" s="32"/>
      <c r="B161" s="28" t="s">
        <v>3</v>
      </c>
      <c r="C161" s="34">
        <v>43</v>
      </c>
      <c r="D161" s="34">
        <v>5155</v>
      </c>
      <c r="E161" s="34">
        <v>5198</v>
      </c>
      <c r="F161" s="33">
        <f t="shared" si="8"/>
        <v>8.2724124663332045E-3</v>
      </c>
      <c r="G161" s="33">
        <f t="shared" si="9"/>
        <v>0.99172758753366674</v>
      </c>
    </row>
    <row r="162" spans="1:7" x14ac:dyDescent="0.25">
      <c r="A162" s="32"/>
      <c r="B162" s="28" t="s">
        <v>0</v>
      </c>
      <c r="C162" s="34">
        <v>89</v>
      </c>
      <c r="D162" s="34">
        <v>10982</v>
      </c>
      <c r="E162" s="34">
        <v>11071</v>
      </c>
      <c r="F162" s="33">
        <f t="shared" si="8"/>
        <v>8.0390208653238187E-3</v>
      </c>
      <c r="G162" s="33">
        <f t="shared" si="9"/>
        <v>0.99196097913467618</v>
      </c>
    </row>
    <row r="163" spans="1:7" x14ac:dyDescent="0.25">
      <c r="A163" s="32" t="s">
        <v>368</v>
      </c>
      <c r="B163" s="28" t="s">
        <v>1</v>
      </c>
      <c r="C163" s="34">
        <v>199</v>
      </c>
      <c r="D163" s="34">
        <v>3315</v>
      </c>
      <c r="E163" s="34">
        <v>3514</v>
      </c>
      <c r="F163" s="33">
        <f t="shared" si="8"/>
        <v>5.6630620375640296E-2</v>
      </c>
      <c r="G163" s="33">
        <f t="shared" si="9"/>
        <v>0.94336937962435974</v>
      </c>
    </row>
    <row r="164" spans="1:7" x14ac:dyDescent="0.25">
      <c r="A164" s="32"/>
      <c r="B164" s="28" t="s">
        <v>2</v>
      </c>
      <c r="C164" s="34">
        <v>144</v>
      </c>
      <c r="D164" s="34">
        <v>2215</v>
      </c>
      <c r="E164" s="34">
        <v>2359</v>
      </c>
      <c r="F164" s="33">
        <f t="shared" si="8"/>
        <v>6.1042814752013563E-2</v>
      </c>
      <c r="G164" s="33">
        <f t="shared" si="9"/>
        <v>0.93895718524798644</v>
      </c>
    </row>
    <row r="165" spans="1:7" x14ac:dyDescent="0.25">
      <c r="A165" s="32"/>
      <c r="B165" s="28" t="s">
        <v>3</v>
      </c>
      <c r="C165" s="34">
        <v>191</v>
      </c>
      <c r="D165" s="34">
        <v>5007</v>
      </c>
      <c r="E165" s="34">
        <v>5198</v>
      </c>
      <c r="F165" s="33">
        <f t="shared" si="8"/>
        <v>3.6744901885340513E-2</v>
      </c>
      <c r="G165" s="33">
        <f t="shared" si="9"/>
        <v>0.96325509811465948</v>
      </c>
    </row>
    <row r="166" spans="1:7" x14ac:dyDescent="0.25">
      <c r="A166" s="32"/>
      <c r="B166" s="28" t="s">
        <v>0</v>
      </c>
      <c r="C166" s="34">
        <v>534</v>
      </c>
      <c r="D166" s="34">
        <v>10537</v>
      </c>
      <c r="E166" s="34">
        <v>11071</v>
      </c>
      <c r="F166" s="33">
        <f t="shared" si="8"/>
        <v>4.8234125191942916E-2</v>
      </c>
      <c r="G166" s="33">
        <f t="shared" si="9"/>
        <v>0.95176587480805708</v>
      </c>
    </row>
    <row r="167" spans="1:7" x14ac:dyDescent="0.25">
      <c r="A167" s="32" t="s">
        <v>369</v>
      </c>
      <c r="B167" s="28" t="s">
        <v>1</v>
      </c>
      <c r="C167" s="34">
        <v>3358</v>
      </c>
      <c r="D167" s="34">
        <v>156</v>
      </c>
      <c r="E167" s="34">
        <v>3514</v>
      </c>
      <c r="F167" s="33">
        <f t="shared" si="8"/>
        <v>0.95560614684120659</v>
      </c>
      <c r="G167" s="33">
        <f t="shared" si="9"/>
        <v>4.4393853158793399E-2</v>
      </c>
    </row>
    <row r="168" spans="1:7" x14ac:dyDescent="0.25">
      <c r="A168" s="32"/>
      <c r="B168" s="28" t="s">
        <v>2</v>
      </c>
      <c r="C168" s="34">
        <v>2215</v>
      </c>
      <c r="D168" s="34">
        <v>144</v>
      </c>
      <c r="E168" s="34">
        <v>2359</v>
      </c>
      <c r="F168" s="33">
        <f t="shared" si="8"/>
        <v>0.93895718524798644</v>
      </c>
      <c r="G168" s="33">
        <f t="shared" si="9"/>
        <v>6.1042814752013563E-2</v>
      </c>
    </row>
    <row r="169" spans="1:7" x14ac:dyDescent="0.25">
      <c r="A169" s="32"/>
      <c r="B169" s="28" t="s">
        <v>3</v>
      </c>
      <c r="C169" s="34">
        <v>4900</v>
      </c>
      <c r="D169" s="34">
        <v>298</v>
      </c>
      <c r="E169" s="34">
        <v>5198</v>
      </c>
      <c r="F169" s="33">
        <f t="shared" si="8"/>
        <v>0.9426702577914583</v>
      </c>
      <c r="G169" s="33">
        <f t="shared" si="9"/>
        <v>5.7329742208541749E-2</v>
      </c>
    </row>
    <row r="170" spans="1:7" x14ac:dyDescent="0.25">
      <c r="A170" s="32"/>
      <c r="B170" s="28" t="s">
        <v>0</v>
      </c>
      <c r="C170" s="34">
        <v>10473</v>
      </c>
      <c r="D170" s="34">
        <v>598</v>
      </c>
      <c r="E170" s="34">
        <v>11071</v>
      </c>
      <c r="F170" s="33">
        <f t="shared" si="8"/>
        <v>0.94598500587119505</v>
      </c>
      <c r="G170" s="33">
        <f t="shared" si="9"/>
        <v>5.4014994128804984E-2</v>
      </c>
    </row>
    <row r="171" spans="1:7" ht="45" x14ac:dyDescent="0.25">
      <c r="A171" s="32" t="s">
        <v>370</v>
      </c>
      <c r="B171" s="28" t="s">
        <v>1</v>
      </c>
      <c r="C171" s="34">
        <v>3327</v>
      </c>
      <c r="D171" s="34">
        <v>187</v>
      </c>
      <c r="E171" s="34">
        <v>3514</v>
      </c>
      <c r="F171" s="33">
        <f t="shared" si="8"/>
        <v>0.94678429140580533</v>
      </c>
      <c r="G171" s="33">
        <f t="shared" si="9"/>
        <v>5.3215708594194652E-2</v>
      </c>
    </row>
    <row r="172" spans="1:7" x14ac:dyDescent="0.25">
      <c r="A172" s="32"/>
      <c r="B172" s="28" t="s">
        <v>2</v>
      </c>
      <c r="C172" s="34">
        <v>2255</v>
      </c>
      <c r="D172" s="34">
        <v>104</v>
      </c>
      <c r="E172" s="34">
        <v>2359</v>
      </c>
      <c r="F172" s="33">
        <f t="shared" si="8"/>
        <v>0.95591352267910135</v>
      </c>
      <c r="G172" s="33">
        <f t="shared" si="9"/>
        <v>4.4086477320898688E-2</v>
      </c>
    </row>
    <row r="173" spans="1:7" x14ac:dyDescent="0.25">
      <c r="A173" s="32"/>
      <c r="B173" s="28" t="s">
        <v>3</v>
      </c>
      <c r="C173" s="34">
        <v>4781</v>
      </c>
      <c r="D173" s="34">
        <v>417</v>
      </c>
      <c r="E173" s="34">
        <v>5198</v>
      </c>
      <c r="F173" s="33">
        <f t="shared" si="8"/>
        <v>0.91977683724509429</v>
      </c>
      <c r="G173" s="33">
        <f t="shared" si="9"/>
        <v>8.0223162754905736E-2</v>
      </c>
    </row>
    <row r="174" spans="1:7" x14ac:dyDescent="0.25">
      <c r="A174" s="32"/>
      <c r="B174" s="28" t="s">
        <v>0</v>
      </c>
      <c r="C174" s="34">
        <v>10363</v>
      </c>
      <c r="D174" s="34">
        <v>708</v>
      </c>
      <c r="E174" s="34">
        <v>11071</v>
      </c>
      <c r="F174" s="33">
        <f t="shared" si="8"/>
        <v>0.93604913738596329</v>
      </c>
      <c r="G174" s="33">
        <f t="shared" si="9"/>
        <v>6.3950862614036666E-2</v>
      </c>
    </row>
    <row r="175" spans="1:7" ht="30" x14ac:dyDescent="0.25">
      <c r="A175" s="32" t="s">
        <v>371</v>
      </c>
      <c r="B175" s="28" t="s">
        <v>1</v>
      </c>
      <c r="C175" s="34">
        <v>3066</v>
      </c>
      <c r="D175" s="34">
        <v>448</v>
      </c>
      <c r="E175" s="34">
        <v>3514</v>
      </c>
      <c r="F175" s="33">
        <f t="shared" si="8"/>
        <v>0.87250996015936255</v>
      </c>
      <c r="G175" s="33">
        <f t="shared" si="9"/>
        <v>0.12749003984063745</v>
      </c>
    </row>
    <row r="176" spans="1:7" x14ac:dyDescent="0.25">
      <c r="A176" s="32"/>
      <c r="B176" s="28" t="s">
        <v>2</v>
      </c>
      <c r="C176" s="34">
        <v>2156</v>
      </c>
      <c r="D176" s="34">
        <v>203</v>
      </c>
      <c r="E176" s="34">
        <v>2359</v>
      </c>
      <c r="F176" s="33">
        <f t="shared" si="8"/>
        <v>0.91394658753709201</v>
      </c>
      <c r="G176" s="33">
        <f t="shared" si="9"/>
        <v>8.6053412462908013E-2</v>
      </c>
    </row>
    <row r="177" spans="1:7" x14ac:dyDescent="0.25">
      <c r="A177" s="32"/>
      <c r="B177" s="28" t="s">
        <v>3</v>
      </c>
      <c r="C177" s="34">
        <v>4446</v>
      </c>
      <c r="D177" s="34">
        <v>752</v>
      </c>
      <c r="E177" s="34">
        <v>5198</v>
      </c>
      <c r="F177" s="33">
        <f t="shared" si="8"/>
        <v>0.85532897268180075</v>
      </c>
      <c r="G177" s="33">
        <f t="shared" si="9"/>
        <v>0.14467102731819931</v>
      </c>
    </row>
    <row r="178" spans="1:7" x14ac:dyDescent="0.25">
      <c r="A178" s="32"/>
      <c r="B178" s="28" t="s">
        <v>0</v>
      </c>
      <c r="C178" s="34">
        <v>9668</v>
      </c>
      <c r="D178" s="34">
        <v>1403</v>
      </c>
      <c r="E178" s="34">
        <v>11071</v>
      </c>
      <c r="F178" s="33">
        <f t="shared" si="8"/>
        <v>0.87327251377472681</v>
      </c>
      <c r="G178" s="33">
        <f t="shared" si="9"/>
        <v>0.12672748622527324</v>
      </c>
    </row>
    <row r="179" spans="1:7" ht="30" x14ac:dyDescent="0.25">
      <c r="A179" s="32" t="s">
        <v>372</v>
      </c>
      <c r="B179" s="28" t="s">
        <v>1</v>
      </c>
      <c r="C179" s="34">
        <v>3462</v>
      </c>
      <c r="D179" s="34">
        <v>52</v>
      </c>
      <c r="E179" s="34">
        <v>3514</v>
      </c>
      <c r="F179" s="33">
        <f t="shared" si="8"/>
        <v>0.98520204894706886</v>
      </c>
      <c r="G179" s="33">
        <f t="shared" si="9"/>
        <v>1.4797951052931132E-2</v>
      </c>
    </row>
    <row r="180" spans="1:7" x14ac:dyDescent="0.25">
      <c r="A180" s="32"/>
      <c r="B180" s="28" t="s">
        <v>2</v>
      </c>
      <c r="C180" s="34">
        <v>2323</v>
      </c>
      <c r="D180" s="34">
        <v>36</v>
      </c>
      <c r="E180" s="34">
        <v>2359</v>
      </c>
      <c r="F180" s="33">
        <f t="shared" si="8"/>
        <v>0.98473929631199664</v>
      </c>
      <c r="G180" s="33">
        <f t="shared" si="9"/>
        <v>1.5260703688003391E-2</v>
      </c>
    </row>
    <row r="181" spans="1:7" x14ac:dyDescent="0.25">
      <c r="A181" s="32"/>
      <c r="B181" s="28" t="s">
        <v>3</v>
      </c>
      <c r="C181" s="34">
        <v>5102</v>
      </c>
      <c r="D181" s="34">
        <v>96</v>
      </c>
      <c r="E181" s="34">
        <v>5198</v>
      </c>
      <c r="F181" s="33">
        <f t="shared" si="8"/>
        <v>0.98153135821469795</v>
      </c>
      <c r="G181" s="33">
        <f t="shared" si="9"/>
        <v>1.846864178530204E-2</v>
      </c>
    </row>
    <row r="182" spans="1:7" x14ac:dyDescent="0.25">
      <c r="A182" s="32"/>
      <c r="B182" s="28" t="s">
        <v>0</v>
      </c>
      <c r="C182" s="34">
        <v>10887</v>
      </c>
      <c r="D182" s="34">
        <v>184</v>
      </c>
      <c r="E182" s="34">
        <v>11071</v>
      </c>
      <c r="F182" s="33">
        <f t="shared" si="8"/>
        <v>0.98338000180652152</v>
      </c>
      <c r="G182" s="33">
        <f t="shared" si="9"/>
        <v>1.6619998193478456E-2</v>
      </c>
    </row>
    <row r="183" spans="1:7" x14ac:dyDescent="0.25">
      <c r="A183" s="32" t="s">
        <v>373</v>
      </c>
      <c r="B183" s="28" t="s">
        <v>1</v>
      </c>
      <c r="C183" s="34">
        <v>3261</v>
      </c>
      <c r="D183" s="34">
        <v>85</v>
      </c>
      <c r="E183" s="34">
        <v>3346</v>
      </c>
      <c r="F183" s="33">
        <f t="shared" si="8"/>
        <v>0.97459653317393902</v>
      </c>
      <c r="G183" s="33">
        <f t="shared" si="9"/>
        <v>2.5403466826060969E-2</v>
      </c>
    </row>
    <row r="184" spans="1:7" x14ac:dyDescent="0.25">
      <c r="A184" s="32"/>
      <c r="B184" s="28" t="s">
        <v>2</v>
      </c>
      <c r="C184" s="34">
        <v>2173</v>
      </c>
      <c r="D184" s="34">
        <v>56</v>
      </c>
      <c r="E184" s="34">
        <v>2229</v>
      </c>
      <c r="F184" s="33">
        <f t="shared" si="8"/>
        <v>0.97487662628981608</v>
      </c>
      <c r="G184" s="33">
        <f t="shared" si="9"/>
        <v>2.512337371018394E-2</v>
      </c>
    </row>
    <row r="185" spans="1:7" x14ac:dyDescent="0.25">
      <c r="A185" s="32"/>
      <c r="B185" s="28" t="s">
        <v>3</v>
      </c>
      <c r="C185" s="34">
        <v>4846</v>
      </c>
      <c r="D185" s="34">
        <v>182</v>
      </c>
      <c r="E185" s="34">
        <v>5028</v>
      </c>
      <c r="F185" s="33">
        <f t="shared" si="8"/>
        <v>0.96380270485282415</v>
      </c>
      <c r="G185" s="33">
        <f t="shared" si="9"/>
        <v>3.6197295147175818E-2</v>
      </c>
    </row>
    <row r="186" spans="1:7" x14ac:dyDescent="0.25">
      <c r="A186" s="32"/>
      <c r="B186" s="28" t="s">
        <v>0</v>
      </c>
      <c r="C186" s="34">
        <v>10280</v>
      </c>
      <c r="D186" s="34">
        <v>323</v>
      </c>
      <c r="E186" s="34">
        <v>10603</v>
      </c>
      <c r="F186" s="33">
        <f t="shared" si="8"/>
        <v>0.96953692351221354</v>
      </c>
      <c r="G186" s="33">
        <f t="shared" si="9"/>
        <v>3.0463076487786477E-2</v>
      </c>
    </row>
    <row r="187" spans="1:7" x14ac:dyDescent="0.25">
      <c r="A187" s="32" t="s">
        <v>374</v>
      </c>
      <c r="B187" s="28" t="s">
        <v>1</v>
      </c>
      <c r="C187" s="34">
        <v>1235</v>
      </c>
      <c r="D187" s="34">
        <v>2286</v>
      </c>
      <c r="E187" s="34">
        <v>3521</v>
      </c>
      <c r="F187" s="33">
        <f t="shared" si="8"/>
        <v>0.35075262709457539</v>
      </c>
      <c r="G187" s="33">
        <f t="shared" si="9"/>
        <v>0.64924737290542456</v>
      </c>
    </row>
    <row r="188" spans="1:7" x14ac:dyDescent="0.25">
      <c r="A188" s="32"/>
      <c r="B188" s="28" t="s">
        <v>2</v>
      </c>
      <c r="C188" s="34">
        <v>1723</v>
      </c>
      <c r="D188" s="34">
        <v>656</v>
      </c>
      <c r="E188" s="34">
        <v>2379</v>
      </c>
      <c r="F188" s="33">
        <f t="shared" si="8"/>
        <v>0.72425388818831438</v>
      </c>
      <c r="G188" s="33">
        <f t="shared" si="9"/>
        <v>0.27574611181168557</v>
      </c>
    </row>
    <row r="189" spans="1:7" x14ac:dyDescent="0.25">
      <c r="A189" s="32"/>
      <c r="B189" s="28" t="s">
        <v>3</v>
      </c>
      <c r="C189" s="34">
        <v>3342</v>
      </c>
      <c r="D189" s="34">
        <v>1872</v>
      </c>
      <c r="E189" s="34">
        <v>5214</v>
      </c>
      <c r="F189" s="33">
        <f t="shared" si="8"/>
        <v>0.64096662830840045</v>
      </c>
      <c r="G189" s="33">
        <f t="shared" si="9"/>
        <v>0.35903337169159955</v>
      </c>
    </row>
    <row r="190" spans="1:7" x14ac:dyDescent="0.25">
      <c r="A190" s="32"/>
      <c r="B190" s="28" t="s">
        <v>0</v>
      </c>
      <c r="C190" s="34">
        <v>6300</v>
      </c>
      <c r="D190" s="34">
        <v>4814</v>
      </c>
      <c r="E190" s="34">
        <v>11114</v>
      </c>
      <c r="F190" s="33">
        <f t="shared" si="8"/>
        <v>0.56685261831923694</v>
      </c>
      <c r="G190" s="33">
        <f t="shared" si="9"/>
        <v>0.433147381680763</v>
      </c>
    </row>
    <row r="192" spans="1:7" x14ac:dyDescent="0.25">
      <c r="A192" s="14" t="s">
        <v>375</v>
      </c>
      <c r="B192" s="14"/>
      <c r="C192" s="14"/>
      <c r="D192" s="14"/>
      <c r="E192" s="14"/>
      <c r="F192" s="14"/>
      <c r="G192" s="14"/>
    </row>
    <row r="193" spans="1:7" ht="30" x14ac:dyDescent="0.25">
      <c r="A193" s="32" t="s">
        <v>376</v>
      </c>
      <c r="B193" s="25" t="s">
        <v>9</v>
      </c>
      <c r="C193" s="26" t="s">
        <v>406</v>
      </c>
      <c r="D193" s="26" t="s">
        <v>407</v>
      </c>
      <c r="E193" s="26" t="s">
        <v>408</v>
      </c>
      <c r="F193" s="26" t="s">
        <v>405</v>
      </c>
      <c r="G193" s="26" t="s">
        <v>404</v>
      </c>
    </row>
    <row r="194" spans="1:7" x14ac:dyDescent="0.25">
      <c r="A194" s="32"/>
      <c r="B194" s="28" t="s">
        <v>1</v>
      </c>
      <c r="C194" s="34">
        <v>3072</v>
      </c>
      <c r="D194" s="34">
        <v>449</v>
      </c>
      <c r="E194" s="34">
        <v>3521</v>
      </c>
      <c r="F194" s="33">
        <f t="shared" ref="F194:F217" si="10">C194/E194</f>
        <v>0.87247940925873335</v>
      </c>
      <c r="G194" s="33">
        <f t="shared" ref="G194:G217" si="11">D194/E194</f>
        <v>0.12752059074126668</v>
      </c>
    </row>
    <row r="195" spans="1:7" x14ac:dyDescent="0.25">
      <c r="A195" s="32"/>
      <c r="B195" s="28" t="s">
        <v>2</v>
      </c>
      <c r="C195" s="34">
        <v>2097</v>
      </c>
      <c r="D195" s="34">
        <v>282</v>
      </c>
      <c r="E195" s="34">
        <v>2379</v>
      </c>
      <c r="F195" s="33">
        <f t="shared" si="10"/>
        <v>0.88146279949558637</v>
      </c>
      <c r="G195" s="33">
        <f t="shared" si="11"/>
        <v>0.11853720050441362</v>
      </c>
    </row>
    <row r="196" spans="1:7" x14ac:dyDescent="0.25">
      <c r="A196" s="32"/>
      <c r="B196" s="28" t="s">
        <v>3</v>
      </c>
      <c r="C196" s="34">
        <v>4447</v>
      </c>
      <c r="D196" s="34">
        <v>767</v>
      </c>
      <c r="E196" s="34">
        <v>5214</v>
      </c>
      <c r="F196" s="33">
        <f t="shared" si="10"/>
        <v>0.85289604909858074</v>
      </c>
      <c r="G196" s="33">
        <f t="shared" si="11"/>
        <v>0.14710395090141926</v>
      </c>
    </row>
    <row r="197" spans="1:7" x14ac:dyDescent="0.25">
      <c r="A197" s="32"/>
      <c r="B197" s="28" t="s">
        <v>0</v>
      </c>
      <c r="C197" s="34">
        <v>9616</v>
      </c>
      <c r="D197" s="34">
        <v>1498</v>
      </c>
      <c r="E197" s="34">
        <v>11114</v>
      </c>
      <c r="F197" s="33">
        <f t="shared" si="10"/>
        <v>0.865215044088537</v>
      </c>
      <c r="G197" s="33">
        <f t="shared" si="11"/>
        <v>0.13478495591146303</v>
      </c>
    </row>
    <row r="198" spans="1:7" ht="45" x14ac:dyDescent="0.25">
      <c r="A198" s="32" t="s">
        <v>377</v>
      </c>
      <c r="B198" s="28" t="s">
        <v>1</v>
      </c>
      <c r="C198" s="34">
        <v>3358</v>
      </c>
      <c r="D198" s="34">
        <v>163</v>
      </c>
      <c r="E198" s="34">
        <v>3521</v>
      </c>
      <c r="F198" s="33">
        <f t="shared" si="10"/>
        <v>0.95370633342800337</v>
      </c>
      <c r="G198" s="33">
        <f t="shared" si="11"/>
        <v>4.6293666571996593E-2</v>
      </c>
    </row>
    <row r="199" spans="1:7" x14ac:dyDescent="0.25">
      <c r="A199" s="32"/>
      <c r="B199" s="28" t="s">
        <v>2</v>
      </c>
      <c r="C199" s="34">
        <v>2225</v>
      </c>
      <c r="D199" s="34">
        <v>154</v>
      </c>
      <c r="E199" s="34">
        <v>2379</v>
      </c>
      <c r="F199" s="33">
        <f t="shared" si="10"/>
        <v>0.93526691887347624</v>
      </c>
      <c r="G199" s="33">
        <f t="shared" si="11"/>
        <v>6.4733081126523748E-2</v>
      </c>
    </row>
    <row r="200" spans="1:7" x14ac:dyDescent="0.25">
      <c r="A200" s="32"/>
      <c r="B200" s="28" t="s">
        <v>3</v>
      </c>
      <c r="C200" s="34">
        <v>4813</v>
      </c>
      <c r="D200" s="34">
        <v>401</v>
      </c>
      <c r="E200" s="34">
        <v>5214</v>
      </c>
      <c r="F200" s="33">
        <f t="shared" si="10"/>
        <v>0.92309167625623323</v>
      </c>
      <c r="G200" s="33">
        <f t="shared" si="11"/>
        <v>7.6908323743766785E-2</v>
      </c>
    </row>
    <row r="201" spans="1:7" x14ac:dyDescent="0.25">
      <c r="A201" s="32"/>
      <c r="B201" s="28" t="s">
        <v>0</v>
      </c>
      <c r="C201" s="34">
        <v>10396</v>
      </c>
      <c r="D201" s="34">
        <v>718</v>
      </c>
      <c r="E201" s="34">
        <v>11114</v>
      </c>
      <c r="F201" s="33">
        <f t="shared" si="10"/>
        <v>0.93539679683282351</v>
      </c>
      <c r="G201" s="33">
        <f t="shared" si="11"/>
        <v>6.4603203167176534E-2</v>
      </c>
    </row>
    <row r="202" spans="1:7" x14ac:dyDescent="0.25">
      <c r="A202" s="32" t="s">
        <v>378</v>
      </c>
      <c r="B202" s="28" t="s">
        <v>1</v>
      </c>
      <c r="C202" s="34">
        <v>9</v>
      </c>
      <c r="D202" s="34">
        <v>154</v>
      </c>
      <c r="E202" s="34">
        <v>163</v>
      </c>
      <c r="F202" s="33">
        <f t="shared" si="10"/>
        <v>5.5214723926380369E-2</v>
      </c>
      <c r="G202" s="33">
        <f t="shared" si="11"/>
        <v>0.94478527607361962</v>
      </c>
    </row>
    <row r="203" spans="1:7" x14ac:dyDescent="0.25">
      <c r="A203" s="32"/>
      <c r="B203" s="28" t="s">
        <v>2</v>
      </c>
      <c r="C203" s="34">
        <v>9</v>
      </c>
      <c r="D203" s="34">
        <v>145</v>
      </c>
      <c r="E203" s="34">
        <v>154</v>
      </c>
      <c r="F203" s="33">
        <f t="shared" si="10"/>
        <v>5.844155844155844E-2</v>
      </c>
      <c r="G203" s="33">
        <f t="shared" si="11"/>
        <v>0.94155844155844159</v>
      </c>
    </row>
    <row r="204" spans="1:7" x14ac:dyDescent="0.25">
      <c r="A204" s="32"/>
      <c r="B204" s="28" t="s">
        <v>3</v>
      </c>
      <c r="C204" s="34">
        <v>19</v>
      </c>
      <c r="D204" s="34">
        <v>382</v>
      </c>
      <c r="E204" s="34">
        <v>401</v>
      </c>
      <c r="F204" s="33">
        <f t="shared" si="10"/>
        <v>4.738154613466334E-2</v>
      </c>
      <c r="G204" s="33">
        <f t="shared" si="11"/>
        <v>0.95261845386533661</v>
      </c>
    </row>
    <row r="205" spans="1:7" x14ac:dyDescent="0.25">
      <c r="A205" s="32"/>
      <c r="B205" s="28" t="s">
        <v>0</v>
      </c>
      <c r="C205" s="34">
        <v>37</v>
      </c>
      <c r="D205" s="34">
        <v>681</v>
      </c>
      <c r="E205" s="34">
        <v>718</v>
      </c>
      <c r="F205" s="33">
        <f t="shared" si="10"/>
        <v>5.1532033426183843E-2</v>
      </c>
      <c r="G205" s="33">
        <f t="shared" si="11"/>
        <v>0.94846796657381616</v>
      </c>
    </row>
    <row r="206" spans="1:7" ht="30" x14ac:dyDescent="0.25">
      <c r="A206" s="32" t="s">
        <v>379</v>
      </c>
      <c r="B206" s="28" t="s">
        <v>1</v>
      </c>
      <c r="C206" s="34">
        <v>65</v>
      </c>
      <c r="D206" s="34">
        <v>98</v>
      </c>
      <c r="E206" s="34">
        <v>163</v>
      </c>
      <c r="F206" s="33">
        <f t="shared" si="10"/>
        <v>0.3987730061349693</v>
      </c>
      <c r="G206" s="33">
        <f t="shared" si="11"/>
        <v>0.60122699386503065</v>
      </c>
    </row>
    <row r="207" spans="1:7" x14ac:dyDescent="0.25">
      <c r="A207" s="32"/>
      <c r="B207" s="28" t="s">
        <v>2</v>
      </c>
      <c r="C207" s="34">
        <v>60</v>
      </c>
      <c r="D207" s="34">
        <v>94</v>
      </c>
      <c r="E207" s="34">
        <v>154</v>
      </c>
      <c r="F207" s="33">
        <f t="shared" si="10"/>
        <v>0.38961038961038963</v>
      </c>
      <c r="G207" s="33">
        <f t="shared" si="11"/>
        <v>0.61038961038961037</v>
      </c>
    </row>
    <row r="208" spans="1:7" x14ac:dyDescent="0.25">
      <c r="A208" s="32"/>
      <c r="B208" s="28" t="s">
        <v>3</v>
      </c>
      <c r="C208" s="34">
        <v>173</v>
      </c>
      <c r="D208" s="34">
        <v>228</v>
      </c>
      <c r="E208" s="34">
        <v>401</v>
      </c>
      <c r="F208" s="33">
        <f t="shared" si="10"/>
        <v>0.4314214463840399</v>
      </c>
      <c r="G208" s="33">
        <f t="shared" si="11"/>
        <v>0.5685785536159601</v>
      </c>
    </row>
    <row r="209" spans="1:7" x14ac:dyDescent="0.25">
      <c r="A209" s="32"/>
      <c r="B209" s="28" t="s">
        <v>0</v>
      </c>
      <c r="C209" s="34">
        <v>298</v>
      </c>
      <c r="D209" s="34">
        <v>420</v>
      </c>
      <c r="E209" s="34">
        <v>718</v>
      </c>
      <c r="F209" s="33">
        <f t="shared" si="10"/>
        <v>0.41504178272980502</v>
      </c>
      <c r="G209" s="33">
        <f t="shared" si="11"/>
        <v>0.58495821727019504</v>
      </c>
    </row>
    <row r="210" spans="1:7" ht="45" x14ac:dyDescent="0.25">
      <c r="A210" s="32" t="s">
        <v>380</v>
      </c>
      <c r="B210" s="28" t="s">
        <v>1</v>
      </c>
      <c r="C210" s="34">
        <v>23</v>
      </c>
      <c r="D210" s="34">
        <v>140</v>
      </c>
      <c r="E210" s="34">
        <v>163</v>
      </c>
      <c r="F210" s="33">
        <f t="shared" si="10"/>
        <v>0.1411042944785276</v>
      </c>
      <c r="G210" s="33">
        <f t="shared" si="11"/>
        <v>0.85889570552147243</v>
      </c>
    </row>
    <row r="211" spans="1:7" x14ac:dyDescent="0.25">
      <c r="A211" s="32"/>
      <c r="B211" s="28" t="s">
        <v>2</v>
      </c>
      <c r="C211" s="34">
        <v>23</v>
      </c>
      <c r="D211" s="34">
        <v>131</v>
      </c>
      <c r="E211" s="34">
        <v>154</v>
      </c>
      <c r="F211" s="33">
        <f t="shared" si="10"/>
        <v>0.14935064935064934</v>
      </c>
      <c r="G211" s="33">
        <f t="shared" si="11"/>
        <v>0.85064935064935066</v>
      </c>
    </row>
    <row r="212" spans="1:7" x14ac:dyDescent="0.25">
      <c r="A212" s="32"/>
      <c r="B212" s="28" t="s">
        <v>3</v>
      </c>
      <c r="C212" s="34">
        <v>66</v>
      </c>
      <c r="D212" s="34">
        <v>335</v>
      </c>
      <c r="E212" s="34">
        <v>401</v>
      </c>
      <c r="F212" s="33">
        <f t="shared" si="10"/>
        <v>0.16458852867830423</v>
      </c>
      <c r="G212" s="33">
        <f t="shared" si="11"/>
        <v>0.8354114713216958</v>
      </c>
    </row>
    <row r="213" spans="1:7" x14ac:dyDescent="0.25">
      <c r="A213" s="32"/>
      <c r="B213" s="28" t="s">
        <v>0</v>
      </c>
      <c r="C213" s="34">
        <v>112</v>
      </c>
      <c r="D213" s="34">
        <v>606</v>
      </c>
      <c r="E213" s="34">
        <v>718</v>
      </c>
      <c r="F213" s="33">
        <f t="shared" si="10"/>
        <v>0.15598885793871867</v>
      </c>
      <c r="G213" s="33">
        <f t="shared" si="11"/>
        <v>0.84401114206128136</v>
      </c>
    </row>
    <row r="214" spans="1:7" x14ac:dyDescent="0.25">
      <c r="A214" s="32" t="s">
        <v>381</v>
      </c>
      <c r="B214" s="28" t="s">
        <v>1</v>
      </c>
      <c r="C214" s="34">
        <v>3515</v>
      </c>
      <c r="D214" s="34">
        <v>6</v>
      </c>
      <c r="E214" s="34">
        <v>3521</v>
      </c>
      <c r="F214" s="33">
        <f t="shared" si="10"/>
        <v>0.99829593865379151</v>
      </c>
      <c r="G214" s="33">
        <f t="shared" si="11"/>
        <v>1.7040613462084636E-3</v>
      </c>
    </row>
    <row r="215" spans="1:7" x14ac:dyDescent="0.25">
      <c r="A215" s="32"/>
      <c r="B215" s="28" t="s">
        <v>2</v>
      </c>
      <c r="C215" s="34">
        <v>2370</v>
      </c>
      <c r="D215" s="34">
        <v>9</v>
      </c>
      <c r="E215" s="34">
        <v>2379</v>
      </c>
      <c r="F215" s="33">
        <f t="shared" si="10"/>
        <v>0.99621689785624212</v>
      </c>
      <c r="G215" s="33">
        <f t="shared" si="11"/>
        <v>3.7831021437578815E-3</v>
      </c>
    </row>
    <row r="216" spans="1:7" x14ac:dyDescent="0.25">
      <c r="A216" s="32"/>
      <c r="B216" s="28" t="s">
        <v>3</v>
      </c>
      <c r="C216" s="34">
        <v>5194</v>
      </c>
      <c r="D216" s="34">
        <v>20</v>
      </c>
      <c r="E216" s="34">
        <v>5214</v>
      </c>
      <c r="F216" s="33">
        <f t="shared" si="10"/>
        <v>0.99616417337936325</v>
      </c>
      <c r="G216" s="33">
        <f t="shared" si="11"/>
        <v>3.8358266206367474E-3</v>
      </c>
    </row>
    <row r="217" spans="1:7" x14ac:dyDescent="0.25">
      <c r="A217" s="32"/>
      <c r="B217" s="28" t="s">
        <v>0</v>
      </c>
      <c r="C217" s="34">
        <v>11079</v>
      </c>
      <c r="D217" s="34">
        <v>35</v>
      </c>
      <c r="E217" s="34">
        <v>11114</v>
      </c>
      <c r="F217" s="33">
        <f t="shared" si="10"/>
        <v>0.99685081878711534</v>
      </c>
      <c r="G217" s="33">
        <f t="shared" si="11"/>
        <v>3.14918121288465E-3</v>
      </c>
    </row>
    <row r="219" spans="1:7" x14ac:dyDescent="0.25">
      <c r="A219" s="14" t="s">
        <v>382</v>
      </c>
      <c r="B219" s="14"/>
      <c r="C219" s="14"/>
      <c r="D219" s="14"/>
      <c r="E219" s="14"/>
      <c r="F219" s="14"/>
      <c r="G219" s="14"/>
    </row>
    <row r="220" spans="1:7" x14ac:dyDescent="0.25">
      <c r="A220" s="32" t="s">
        <v>383</v>
      </c>
      <c r="B220" s="25" t="s">
        <v>9</v>
      </c>
      <c r="C220" s="26" t="s">
        <v>406</v>
      </c>
      <c r="D220" s="26" t="s">
        <v>407</v>
      </c>
      <c r="E220" s="26" t="s">
        <v>408</v>
      </c>
      <c r="F220" s="26" t="s">
        <v>405</v>
      </c>
      <c r="G220" s="26" t="s">
        <v>404</v>
      </c>
    </row>
    <row r="221" spans="1:7" x14ac:dyDescent="0.25">
      <c r="A221" s="32"/>
      <c r="B221" s="28" t="s">
        <v>1</v>
      </c>
      <c r="C221" s="34">
        <v>3476</v>
      </c>
      <c r="D221" s="34">
        <v>45</v>
      </c>
      <c r="E221" s="34">
        <v>3521</v>
      </c>
      <c r="F221" s="33">
        <f t="shared" ref="F221:F252" si="12">C221/E221</f>
        <v>0.98721953990343647</v>
      </c>
      <c r="G221" s="33">
        <f t="shared" ref="G221:G252" si="13">D221/E221</f>
        <v>1.2780460096563476E-2</v>
      </c>
    </row>
    <row r="222" spans="1:7" x14ac:dyDescent="0.25">
      <c r="A222" s="32"/>
      <c r="B222" s="28" t="s">
        <v>2</v>
      </c>
      <c r="C222" s="34">
        <v>2341</v>
      </c>
      <c r="D222" s="34">
        <v>38</v>
      </c>
      <c r="E222" s="34">
        <v>2379</v>
      </c>
      <c r="F222" s="33">
        <f t="shared" si="12"/>
        <v>0.9840269020596889</v>
      </c>
      <c r="G222" s="33">
        <f t="shared" si="13"/>
        <v>1.5973097940311057E-2</v>
      </c>
    </row>
    <row r="223" spans="1:7" x14ac:dyDescent="0.25">
      <c r="A223" s="32"/>
      <c r="B223" s="28" t="s">
        <v>3</v>
      </c>
      <c r="C223" s="34">
        <v>5076</v>
      </c>
      <c r="D223" s="34">
        <v>138</v>
      </c>
      <c r="E223" s="34">
        <v>5214</v>
      </c>
      <c r="F223" s="33">
        <f t="shared" si="12"/>
        <v>0.97353279631760647</v>
      </c>
      <c r="G223" s="33">
        <f t="shared" si="13"/>
        <v>2.6467203682393557E-2</v>
      </c>
    </row>
    <row r="224" spans="1:7" x14ac:dyDescent="0.25">
      <c r="A224" s="32"/>
      <c r="B224" s="28" t="s">
        <v>0</v>
      </c>
      <c r="C224" s="34">
        <v>10893</v>
      </c>
      <c r="D224" s="34">
        <v>221</v>
      </c>
      <c r="E224" s="34">
        <v>11114</v>
      </c>
      <c r="F224" s="33">
        <f t="shared" si="12"/>
        <v>0.98011517005578552</v>
      </c>
      <c r="G224" s="33">
        <f t="shared" si="13"/>
        <v>1.9884829944214505E-2</v>
      </c>
    </row>
    <row r="225" spans="1:7" x14ac:dyDescent="0.25">
      <c r="A225" s="32" t="s">
        <v>384</v>
      </c>
      <c r="B225" s="28" t="s">
        <v>1</v>
      </c>
      <c r="C225" s="34">
        <v>4</v>
      </c>
      <c r="D225" s="34">
        <v>41</v>
      </c>
      <c r="E225" s="34">
        <v>45</v>
      </c>
      <c r="F225" s="33">
        <f t="shared" si="12"/>
        <v>8.8888888888888892E-2</v>
      </c>
      <c r="G225" s="33">
        <f t="shared" si="13"/>
        <v>0.91111111111111109</v>
      </c>
    </row>
    <row r="226" spans="1:7" x14ac:dyDescent="0.25">
      <c r="A226" s="32"/>
      <c r="B226" s="28" t="s">
        <v>2</v>
      </c>
      <c r="C226" s="34">
        <v>0</v>
      </c>
      <c r="D226" s="34">
        <v>38</v>
      </c>
      <c r="E226" s="34">
        <v>38</v>
      </c>
      <c r="F226" s="33">
        <f t="shared" si="12"/>
        <v>0</v>
      </c>
      <c r="G226" s="33">
        <f t="shared" si="13"/>
        <v>1</v>
      </c>
    </row>
    <row r="227" spans="1:7" x14ac:dyDescent="0.25">
      <c r="A227" s="32"/>
      <c r="B227" s="28" t="s">
        <v>3</v>
      </c>
      <c r="C227" s="34">
        <v>14</v>
      </c>
      <c r="D227" s="34">
        <v>124</v>
      </c>
      <c r="E227" s="34">
        <v>138</v>
      </c>
      <c r="F227" s="33">
        <f t="shared" si="12"/>
        <v>0.10144927536231885</v>
      </c>
      <c r="G227" s="33">
        <f t="shared" si="13"/>
        <v>0.89855072463768115</v>
      </c>
    </row>
    <row r="228" spans="1:7" x14ac:dyDescent="0.25">
      <c r="A228" s="32"/>
      <c r="B228" s="28" t="s">
        <v>0</v>
      </c>
      <c r="C228" s="34">
        <v>18</v>
      </c>
      <c r="D228" s="34">
        <v>203</v>
      </c>
      <c r="E228" s="34">
        <v>221</v>
      </c>
      <c r="F228" s="33">
        <f t="shared" si="12"/>
        <v>8.1447963800904979E-2</v>
      </c>
      <c r="G228" s="33">
        <f t="shared" si="13"/>
        <v>0.91855203619909498</v>
      </c>
    </row>
    <row r="229" spans="1:7" x14ac:dyDescent="0.25">
      <c r="A229" s="51" t="s">
        <v>386</v>
      </c>
      <c r="B229" s="28" t="s">
        <v>1</v>
      </c>
      <c r="C229" s="34">
        <v>3</v>
      </c>
      <c r="D229" s="34">
        <v>1</v>
      </c>
      <c r="E229" s="34">
        <v>4</v>
      </c>
      <c r="F229" s="33">
        <f t="shared" si="12"/>
        <v>0.75</v>
      </c>
      <c r="G229" s="33">
        <f t="shared" si="13"/>
        <v>0.25</v>
      </c>
    </row>
    <row r="230" spans="1:7" x14ac:dyDescent="0.25">
      <c r="A230" s="51"/>
      <c r="B230" s="28" t="s">
        <v>2</v>
      </c>
      <c r="C230" s="34"/>
      <c r="D230" s="34"/>
      <c r="E230" s="34"/>
      <c r="F230" s="33"/>
      <c r="G230" s="33"/>
    </row>
    <row r="231" spans="1:7" x14ac:dyDescent="0.25">
      <c r="A231" s="51"/>
      <c r="B231" s="28" t="s">
        <v>3</v>
      </c>
      <c r="C231" s="34">
        <v>5</v>
      </c>
      <c r="D231" s="34">
        <v>9</v>
      </c>
      <c r="E231" s="34">
        <v>14</v>
      </c>
      <c r="F231" s="33">
        <f t="shared" si="12"/>
        <v>0.35714285714285715</v>
      </c>
      <c r="G231" s="33">
        <f t="shared" si="13"/>
        <v>0.6428571428571429</v>
      </c>
    </row>
    <row r="232" spans="1:7" x14ac:dyDescent="0.25">
      <c r="A232" s="51"/>
      <c r="B232" s="28" t="s">
        <v>0</v>
      </c>
      <c r="C232" s="34">
        <v>8</v>
      </c>
      <c r="D232" s="34">
        <v>10</v>
      </c>
      <c r="E232" s="34">
        <v>18</v>
      </c>
      <c r="F232" s="33">
        <f t="shared" si="12"/>
        <v>0.44444444444444442</v>
      </c>
      <c r="G232" s="33">
        <f t="shared" si="13"/>
        <v>0.55555555555555558</v>
      </c>
    </row>
    <row r="233" spans="1:7" ht="30" x14ac:dyDescent="0.25">
      <c r="A233" s="51" t="s">
        <v>387</v>
      </c>
      <c r="B233" s="28" t="s">
        <v>1</v>
      </c>
      <c r="C233" s="34">
        <v>4</v>
      </c>
      <c r="D233" s="34">
        <v>0</v>
      </c>
      <c r="E233" s="34">
        <v>4</v>
      </c>
      <c r="F233" s="33">
        <f t="shared" si="12"/>
        <v>1</v>
      </c>
      <c r="G233" s="33">
        <f t="shared" si="13"/>
        <v>0</v>
      </c>
    </row>
    <row r="234" spans="1:7" x14ac:dyDescent="0.25">
      <c r="A234" s="51"/>
      <c r="B234" s="28" t="s">
        <v>2</v>
      </c>
      <c r="C234" s="34"/>
      <c r="D234" s="34"/>
      <c r="E234" s="34"/>
      <c r="F234" s="33"/>
      <c r="G234" s="33"/>
    </row>
    <row r="235" spans="1:7" x14ac:dyDescent="0.25">
      <c r="A235" s="51"/>
      <c r="B235" s="28" t="s">
        <v>3</v>
      </c>
      <c r="C235" s="34">
        <v>6</v>
      </c>
      <c r="D235" s="34">
        <v>8</v>
      </c>
      <c r="E235" s="34">
        <v>14</v>
      </c>
      <c r="F235" s="33">
        <f t="shared" si="12"/>
        <v>0.42857142857142855</v>
      </c>
      <c r="G235" s="33">
        <f t="shared" si="13"/>
        <v>0.5714285714285714</v>
      </c>
    </row>
    <row r="236" spans="1:7" x14ac:dyDescent="0.25">
      <c r="A236" s="51"/>
      <c r="B236" s="28" t="s">
        <v>0</v>
      </c>
      <c r="C236" s="34">
        <v>10</v>
      </c>
      <c r="D236" s="34">
        <v>8</v>
      </c>
      <c r="E236" s="34">
        <v>18</v>
      </c>
      <c r="F236" s="33">
        <f t="shared" si="12"/>
        <v>0.55555555555555558</v>
      </c>
      <c r="G236" s="33">
        <f t="shared" si="13"/>
        <v>0.44444444444444442</v>
      </c>
    </row>
    <row r="237" spans="1:7" x14ac:dyDescent="0.25">
      <c r="A237" s="51" t="s">
        <v>388</v>
      </c>
      <c r="B237" s="28" t="s">
        <v>1</v>
      </c>
      <c r="C237" s="34">
        <v>2</v>
      </c>
      <c r="D237" s="34">
        <v>2</v>
      </c>
      <c r="E237" s="34">
        <v>4</v>
      </c>
      <c r="F237" s="33">
        <f t="shared" si="12"/>
        <v>0.5</v>
      </c>
      <c r="G237" s="33">
        <f t="shared" si="13"/>
        <v>0.5</v>
      </c>
    </row>
    <row r="238" spans="1:7" x14ac:dyDescent="0.25">
      <c r="A238" s="51"/>
      <c r="B238" s="28" t="s">
        <v>2</v>
      </c>
      <c r="C238" s="34"/>
      <c r="D238" s="34"/>
      <c r="E238" s="34"/>
      <c r="F238" s="33"/>
      <c r="G238" s="33"/>
    </row>
    <row r="239" spans="1:7" x14ac:dyDescent="0.25">
      <c r="A239" s="51"/>
      <c r="B239" s="28" t="s">
        <v>3</v>
      </c>
      <c r="C239" s="34">
        <v>10</v>
      </c>
      <c r="D239" s="34">
        <v>4</v>
      </c>
      <c r="E239" s="34">
        <v>14</v>
      </c>
      <c r="F239" s="33">
        <f t="shared" si="12"/>
        <v>0.7142857142857143</v>
      </c>
      <c r="G239" s="33">
        <f t="shared" si="13"/>
        <v>0.2857142857142857</v>
      </c>
    </row>
    <row r="240" spans="1:7" x14ac:dyDescent="0.25">
      <c r="A240" s="51"/>
      <c r="B240" s="28" t="s">
        <v>0</v>
      </c>
      <c r="C240" s="34">
        <v>12</v>
      </c>
      <c r="D240" s="34">
        <v>6</v>
      </c>
      <c r="E240" s="34">
        <v>18</v>
      </c>
      <c r="F240" s="33">
        <f t="shared" si="12"/>
        <v>0.66666666666666663</v>
      </c>
      <c r="G240" s="33">
        <f t="shared" si="13"/>
        <v>0.33333333333333331</v>
      </c>
    </row>
    <row r="241" spans="1:7" ht="30" x14ac:dyDescent="0.25">
      <c r="A241" s="51" t="s">
        <v>389</v>
      </c>
      <c r="B241" s="28" t="s">
        <v>1</v>
      </c>
      <c r="C241" s="34">
        <v>3</v>
      </c>
      <c r="D241" s="34">
        <v>1</v>
      </c>
      <c r="E241" s="34">
        <v>4</v>
      </c>
      <c r="F241" s="33">
        <f t="shared" si="12"/>
        <v>0.75</v>
      </c>
      <c r="G241" s="33">
        <f t="shared" si="13"/>
        <v>0.25</v>
      </c>
    </row>
    <row r="242" spans="1:7" x14ac:dyDescent="0.25">
      <c r="A242" s="32"/>
      <c r="B242" s="28" t="s">
        <v>2</v>
      </c>
      <c r="C242" s="34"/>
      <c r="D242" s="34"/>
      <c r="E242" s="34"/>
      <c r="F242" s="33"/>
      <c r="G242" s="33"/>
    </row>
    <row r="243" spans="1:7" x14ac:dyDescent="0.25">
      <c r="A243" s="32"/>
      <c r="B243" s="28" t="s">
        <v>3</v>
      </c>
      <c r="C243" s="34">
        <v>14</v>
      </c>
      <c r="D243" s="34">
        <v>0</v>
      </c>
      <c r="E243" s="34">
        <v>14</v>
      </c>
      <c r="F243" s="33">
        <f t="shared" si="12"/>
        <v>1</v>
      </c>
      <c r="G243" s="33">
        <f t="shared" si="13"/>
        <v>0</v>
      </c>
    </row>
    <row r="244" spans="1:7" x14ac:dyDescent="0.25">
      <c r="A244" s="32"/>
      <c r="B244" s="28" t="s">
        <v>0</v>
      </c>
      <c r="C244" s="34">
        <v>17</v>
      </c>
      <c r="D244" s="34">
        <v>1</v>
      </c>
      <c r="E244" s="34">
        <v>18</v>
      </c>
      <c r="F244" s="33">
        <f t="shared" si="12"/>
        <v>0.94444444444444442</v>
      </c>
      <c r="G244" s="33">
        <f t="shared" si="13"/>
        <v>5.5555555555555552E-2</v>
      </c>
    </row>
    <row r="245" spans="1:7" ht="30" x14ac:dyDescent="0.25">
      <c r="A245" s="32" t="s">
        <v>390</v>
      </c>
      <c r="B245" s="28" t="s">
        <v>1</v>
      </c>
      <c r="C245" s="34">
        <v>4</v>
      </c>
      <c r="D245" s="34">
        <v>41</v>
      </c>
      <c r="E245" s="34">
        <v>45</v>
      </c>
      <c r="F245" s="33">
        <f t="shared" si="12"/>
        <v>8.8888888888888892E-2</v>
      </c>
      <c r="G245" s="33">
        <f t="shared" si="13"/>
        <v>0.91111111111111109</v>
      </c>
    </row>
    <row r="246" spans="1:7" x14ac:dyDescent="0.25">
      <c r="A246" s="32"/>
      <c r="B246" s="28" t="s">
        <v>2</v>
      </c>
      <c r="C246" s="34">
        <v>2</v>
      </c>
      <c r="D246" s="34">
        <v>36</v>
      </c>
      <c r="E246" s="34">
        <v>38</v>
      </c>
      <c r="F246" s="33">
        <f t="shared" si="12"/>
        <v>5.2631578947368418E-2</v>
      </c>
      <c r="G246" s="33">
        <f t="shared" si="13"/>
        <v>0.94736842105263153</v>
      </c>
    </row>
    <row r="247" spans="1:7" x14ac:dyDescent="0.25">
      <c r="A247" s="32"/>
      <c r="B247" s="28" t="s">
        <v>3</v>
      </c>
      <c r="C247" s="34">
        <v>20</v>
      </c>
      <c r="D247" s="34">
        <v>118</v>
      </c>
      <c r="E247" s="34">
        <v>138</v>
      </c>
      <c r="F247" s="33">
        <f>C247/E247</f>
        <v>0.14492753623188406</v>
      </c>
      <c r="G247" s="33">
        <f t="shared" si="13"/>
        <v>0.85507246376811596</v>
      </c>
    </row>
    <row r="248" spans="1:7" x14ac:dyDescent="0.25">
      <c r="A248" s="32"/>
      <c r="B248" s="28" t="s">
        <v>0</v>
      </c>
      <c r="C248" s="34">
        <v>26</v>
      </c>
      <c r="D248" s="34">
        <v>195</v>
      </c>
      <c r="E248" s="34">
        <v>221</v>
      </c>
      <c r="F248" s="33">
        <f t="shared" si="12"/>
        <v>0.11764705882352941</v>
      </c>
      <c r="G248" s="33">
        <f t="shared" si="13"/>
        <v>0.88235294117647056</v>
      </c>
    </row>
    <row r="249" spans="1:7" x14ac:dyDescent="0.25">
      <c r="A249" s="32" t="s">
        <v>385</v>
      </c>
      <c r="B249" s="28" t="s">
        <v>1</v>
      </c>
      <c r="C249" s="34">
        <v>45</v>
      </c>
      <c r="D249" s="34">
        <v>0</v>
      </c>
      <c r="E249" s="34">
        <v>45</v>
      </c>
      <c r="F249" s="33">
        <f t="shared" si="12"/>
        <v>1</v>
      </c>
      <c r="G249" s="33">
        <f>D249/E249</f>
        <v>0</v>
      </c>
    </row>
    <row r="250" spans="1:7" x14ac:dyDescent="0.25">
      <c r="A250" s="32"/>
      <c r="B250" s="28" t="s">
        <v>2</v>
      </c>
      <c r="C250" s="34">
        <v>38</v>
      </c>
      <c r="D250" s="34">
        <v>0</v>
      </c>
      <c r="E250" s="34">
        <v>38</v>
      </c>
      <c r="F250" s="33">
        <f t="shared" si="12"/>
        <v>1</v>
      </c>
      <c r="G250" s="33">
        <f t="shared" si="13"/>
        <v>0</v>
      </c>
    </row>
    <row r="251" spans="1:7" x14ac:dyDescent="0.25">
      <c r="A251" s="32"/>
      <c r="B251" s="28" t="s">
        <v>3</v>
      </c>
      <c r="C251" s="34">
        <v>137</v>
      </c>
      <c r="D251" s="34">
        <v>1</v>
      </c>
      <c r="E251" s="34">
        <v>138</v>
      </c>
      <c r="F251" s="33">
        <f t="shared" si="12"/>
        <v>0.99275362318840576</v>
      </c>
      <c r="G251" s="33">
        <f t="shared" si="13"/>
        <v>7.246376811594203E-3</v>
      </c>
    </row>
    <row r="252" spans="1:7" x14ac:dyDescent="0.25">
      <c r="A252" s="32"/>
      <c r="B252" s="28" t="s">
        <v>0</v>
      </c>
      <c r="C252" s="34">
        <v>220</v>
      </c>
      <c r="D252" s="34">
        <v>1</v>
      </c>
      <c r="E252" s="34">
        <v>221</v>
      </c>
      <c r="F252" s="33">
        <f t="shared" si="12"/>
        <v>0.99547511312217196</v>
      </c>
      <c r="G252" s="33">
        <f t="shared" si="13"/>
        <v>4.5248868778280547E-3</v>
      </c>
    </row>
    <row r="254" spans="1:7" x14ac:dyDescent="0.25">
      <c r="A254" s="14" t="s">
        <v>391</v>
      </c>
      <c r="B254" s="14"/>
      <c r="C254" s="14"/>
      <c r="D254" s="14"/>
      <c r="E254" s="14"/>
      <c r="F254" s="14"/>
      <c r="G254" s="14"/>
    </row>
    <row r="255" spans="1:7" ht="30" x14ac:dyDescent="0.25">
      <c r="A255" s="32" t="s">
        <v>392</v>
      </c>
      <c r="B255" s="25" t="s">
        <v>9</v>
      </c>
      <c r="C255" s="26" t="s">
        <v>406</v>
      </c>
      <c r="D255" s="26" t="s">
        <v>407</v>
      </c>
      <c r="E255" s="26" t="s">
        <v>408</v>
      </c>
      <c r="F255" s="26" t="s">
        <v>405</v>
      </c>
      <c r="G255" s="26" t="s">
        <v>404</v>
      </c>
    </row>
    <row r="256" spans="1:7" x14ac:dyDescent="0.25">
      <c r="A256" s="32"/>
      <c r="B256" s="28" t="s">
        <v>1</v>
      </c>
      <c r="C256" s="34">
        <v>73</v>
      </c>
      <c r="D256" s="34">
        <v>3448</v>
      </c>
      <c r="E256" s="34">
        <v>3521</v>
      </c>
      <c r="F256" s="33">
        <f t="shared" ref="F256:F279" si="14">C256/E256</f>
        <v>2.073274637886964E-2</v>
      </c>
      <c r="G256" s="33">
        <f t="shared" ref="G256:G279" si="15">D256/E256</f>
        <v>0.97926725362113032</v>
      </c>
    </row>
    <row r="257" spans="1:7" x14ac:dyDescent="0.25">
      <c r="A257" s="32"/>
      <c r="B257" s="28" t="s">
        <v>2</v>
      </c>
      <c r="C257" s="34">
        <v>358</v>
      </c>
      <c r="D257" s="34">
        <v>2021</v>
      </c>
      <c r="E257" s="34">
        <v>2379</v>
      </c>
      <c r="F257" s="33">
        <f t="shared" si="14"/>
        <v>0.15048339638503572</v>
      </c>
      <c r="G257" s="33">
        <f t="shared" si="15"/>
        <v>0.84951660361496428</v>
      </c>
    </row>
    <row r="258" spans="1:7" x14ac:dyDescent="0.25">
      <c r="A258" s="32"/>
      <c r="B258" s="28" t="s">
        <v>3</v>
      </c>
      <c r="C258" s="34">
        <v>720</v>
      </c>
      <c r="D258" s="34">
        <v>4494</v>
      </c>
      <c r="E258" s="34">
        <v>5214</v>
      </c>
      <c r="F258" s="33">
        <f t="shared" si="14"/>
        <v>0.13808975834292289</v>
      </c>
      <c r="G258" s="33">
        <f t="shared" si="15"/>
        <v>0.86191024165707708</v>
      </c>
    </row>
    <row r="259" spans="1:7" x14ac:dyDescent="0.25">
      <c r="A259" s="32"/>
      <c r="B259" s="28" t="s">
        <v>0</v>
      </c>
      <c r="C259" s="34">
        <v>1151</v>
      </c>
      <c r="D259" s="34">
        <v>9963</v>
      </c>
      <c r="E259" s="34">
        <v>11114</v>
      </c>
      <c r="F259" s="33">
        <f t="shared" si="14"/>
        <v>0.10356307360086378</v>
      </c>
      <c r="G259" s="33">
        <f t="shared" si="15"/>
        <v>0.89643692639913619</v>
      </c>
    </row>
    <row r="260" spans="1:7" ht="30" x14ac:dyDescent="0.25">
      <c r="A260" s="32" t="s">
        <v>393</v>
      </c>
      <c r="B260" s="28" t="s">
        <v>1</v>
      </c>
      <c r="C260" s="34">
        <v>2</v>
      </c>
      <c r="D260" s="34">
        <v>3519</v>
      </c>
      <c r="E260" s="34">
        <v>3521</v>
      </c>
      <c r="F260" s="33">
        <f t="shared" si="14"/>
        <v>5.6802044873615449E-4</v>
      </c>
      <c r="G260" s="33">
        <f t="shared" si="15"/>
        <v>0.99943197955126384</v>
      </c>
    </row>
    <row r="261" spans="1:7" x14ac:dyDescent="0.25">
      <c r="A261" s="32"/>
      <c r="B261" s="28" t="s">
        <v>2</v>
      </c>
      <c r="C261" s="34">
        <v>6</v>
      </c>
      <c r="D261" s="34">
        <v>2373</v>
      </c>
      <c r="E261" s="34">
        <v>2379</v>
      </c>
      <c r="F261" s="33">
        <f t="shared" si="14"/>
        <v>2.5220680958385876E-3</v>
      </c>
      <c r="G261" s="33">
        <f t="shared" si="15"/>
        <v>0.99747793190416145</v>
      </c>
    </row>
    <row r="262" spans="1:7" x14ac:dyDescent="0.25">
      <c r="A262" s="32"/>
      <c r="B262" s="28" t="s">
        <v>3</v>
      </c>
      <c r="C262" s="34">
        <v>8</v>
      </c>
      <c r="D262" s="34">
        <v>5206</v>
      </c>
      <c r="E262" s="34">
        <v>5214</v>
      </c>
      <c r="F262" s="33">
        <f t="shared" si="14"/>
        <v>1.5343306482546988E-3</v>
      </c>
      <c r="G262" s="33">
        <f t="shared" si="15"/>
        <v>0.9984656693517453</v>
      </c>
    </row>
    <row r="263" spans="1:7" x14ac:dyDescent="0.25">
      <c r="A263" s="32"/>
      <c r="B263" s="28" t="s">
        <v>0</v>
      </c>
      <c r="C263" s="34">
        <v>16</v>
      </c>
      <c r="D263" s="34">
        <v>11098</v>
      </c>
      <c r="E263" s="34">
        <v>11114</v>
      </c>
      <c r="F263" s="33">
        <f t="shared" si="14"/>
        <v>1.4396256973186971E-3</v>
      </c>
      <c r="G263" s="33">
        <f t="shared" si="15"/>
        <v>0.9985603743026813</v>
      </c>
    </row>
    <row r="264" spans="1:7" ht="30" x14ac:dyDescent="0.25">
      <c r="A264" s="32" t="s">
        <v>394</v>
      </c>
      <c r="B264" s="28" t="s">
        <v>1</v>
      </c>
      <c r="C264" s="34">
        <v>5</v>
      </c>
      <c r="D264" s="34">
        <v>11</v>
      </c>
      <c r="E264" s="34">
        <v>16</v>
      </c>
      <c r="F264" s="33">
        <f t="shared" si="14"/>
        <v>0.3125</v>
      </c>
      <c r="G264" s="33">
        <f t="shared" si="15"/>
        <v>0.6875</v>
      </c>
    </row>
    <row r="265" spans="1:7" x14ac:dyDescent="0.25">
      <c r="A265" s="32"/>
      <c r="B265" s="28" t="s">
        <v>2</v>
      </c>
      <c r="C265" s="34">
        <v>47</v>
      </c>
      <c r="D265" s="34">
        <v>96</v>
      </c>
      <c r="E265" s="34">
        <v>143</v>
      </c>
      <c r="F265" s="33">
        <f t="shared" si="14"/>
        <v>0.32867132867132864</v>
      </c>
      <c r="G265" s="33">
        <f t="shared" si="15"/>
        <v>0.67132867132867136</v>
      </c>
    </row>
    <row r="266" spans="1:7" x14ac:dyDescent="0.25">
      <c r="A266" s="32"/>
      <c r="B266" s="28" t="s">
        <v>3</v>
      </c>
      <c r="C266" s="34">
        <v>106</v>
      </c>
      <c r="D266" s="34">
        <v>275</v>
      </c>
      <c r="E266" s="34">
        <v>381</v>
      </c>
      <c r="F266" s="33">
        <f t="shared" si="14"/>
        <v>0.27821522309711288</v>
      </c>
      <c r="G266" s="33">
        <f t="shared" si="15"/>
        <v>0.72178477690288712</v>
      </c>
    </row>
    <row r="267" spans="1:7" x14ac:dyDescent="0.25">
      <c r="A267" s="32"/>
      <c r="B267" s="28" t="s">
        <v>0</v>
      </c>
      <c r="C267" s="34">
        <v>158</v>
      </c>
      <c r="D267" s="34">
        <v>382</v>
      </c>
      <c r="E267" s="34">
        <v>540</v>
      </c>
      <c r="F267" s="33">
        <f t="shared" si="14"/>
        <v>0.29259259259259257</v>
      </c>
      <c r="G267" s="33">
        <f t="shared" si="15"/>
        <v>0.70740740740740737</v>
      </c>
    </row>
    <row r="268" spans="1:7" x14ac:dyDescent="0.25">
      <c r="A268" s="32" t="s">
        <v>395</v>
      </c>
      <c r="B268" s="28" t="s">
        <v>1</v>
      </c>
      <c r="C268" s="34">
        <v>2775</v>
      </c>
      <c r="D268" s="34"/>
      <c r="E268" s="34">
        <v>3521</v>
      </c>
      <c r="F268" s="33">
        <f t="shared" si="14"/>
        <v>0.78812837262141433</v>
      </c>
      <c r="G268" s="33">
        <f t="shared" si="15"/>
        <v>0</v>
      </c>
    </row>
    <row r="269" spans="1:7" x14ac:dyDescent="0.25">
      <c r="A269" s="32"/>
      <c r="B269" s="28" t="s">
        <v>2</v>
      </c>
      <c r="C269" s="34">
        <v>1881</v>
      </c>
      <c r="D269" s="34"/>
      <c r="E269" s="34">
        <v>2379</v>
      </c>
      <c r="F269" s="33">
        <f t="shared" si="14"/>
        <v>0.79066834804539721</v>
      </c>
      <c r="G269" s="33">
        <f t="shared" si="15"/>
        <v>0</v>
      </c>
    </row>
    <row r="270" spans="1:7" x14ac:dyDescent="0.25">
      <c r="A270" s="32"/>
      <c r="B270" s="28" t="s">
        <v>3</v>
      </c>
      <c r="C270" s="34">
        <v>4063</v>
      </c>
      <c r="D270" s="34"/>
      <c r="E270" s="34">
        <v>5214</v>
      </c>
      <c r="F270" s="33">
        <f t="shared" si="14"/>
        <v>0.77924817798235524</v>
      </c>
      <c r="G270" s="33">
        <f t="shared" si="15"/>
        <v>0</v>
      </c>
    </row>
    <row r="271" spans="1:7" x14ac:dyDescent="0.25">
      <c r="A271" s="32"/>
      <c r="B271" s="28" t="s">
        <v>0</v>
      </c>
      <c r="C271" s="34">
        <v>8719</v>
      </c>
      <c r="D271" s="34"/>
      <c r="E271" s="34">
        <v>11114</v>
      </c>
      <c r="F271" s="33">
        <f t="shared" si="14"/>
        <v>0.78450602843260753</v>
      </c>
      <c r="G271" s="33">
        <f t="shared" si="15"/>
        <v>0</v>
      </c>
    </row>
    <row r="272" spans="1:7" ht="45" x14ac:dyDescent="0.25">
      <c r="A272" s="32" t="s">
        <v>396</v>
      </c>
      <c r="B272" s="28" t="s">
        <v>1</v>
      </c>
      <c r="C272" s="82"/>
      <c r="D272" s="82"/>
      <c r="E272" s="82"/>
      <c r="F272" s="33"/>
      <c r="G272" s="33"/>
    </row>
    <row r="273" spans="1:7" x14ac:dyDescent="0.25">
      <c r="A273" s="32"/>
      <c r="B273" s="28" t="s">
        <v>2</v>
      </c>
      <c r="C273" s="34">
        <v>2377</v>
      </c>
      <c r="D273" s="34">
        <v>2</v>
      </c>
      <c r="E273" s="34">
        <v>2379</v>
      </c>
      <c r="F273" s="33">
        <f t="shared" si="14"/>
        <v>0.99915931063472052</v>
      </c>
      <c r="G273" s="33">
        <f t="shared" si="15"/>
        <v>8.4068936527952921E-4</v>
      </c>
    </row>
    <row r="274" spans="1:7" x14ac:dyDescent="0.25">
      <c r="A274" s="32"/>
      <c r="B274" s="28" t="s">
        <v>3</v>
      </c>
      <c r="C274" s="34">
        <v>5210</v>
      </c>
      <c r="D274" s="34">
        <v>4</v>
      </c>
      <c r="E274" s="34">
        <v>5214</v>
      </c>
      <c r="F274" s="33">
        <f t="shared" si="14"/>
        <v>0.99923283467587265</v>
      </c>
      <c r="G274" s="33">
        <f t="shared" si="15"/>
        <v>7.6716532412734941E-4</v>
      </c>
    </row>
    <row r="275" spans="1:7" x14ac:dyDescent="0.25">
      <c r="A275" s="32"/>
      <c r="B275" s="28" t="s">
        <v>0</v>
      </c>
      <c r="C275" s="34">
        <v>7587</v>
      </c>
      <c r="D275" s="34">
        <v>6</v>
      </c>
      <c r="E275" s="34">
        <v>7593</v>
      </c>
      <c r="F275" s="33">
        <f t="shared" si="14"/>
        <v>0.99920979849861713</v>
      </c>
      <c r="G275" s="33">
        <f t="shared" si="15"/>
        <v>7.9020150138285259E-4</v>
      </c>
    </row>
    <row r="276" spans="1:7" ht="30" x14ac:dyDescent="0.25">
      <c r="A276" s="32" t="s">
        <v>397</v>
      </c>
      <c r="B276" s="28" t="s">
        <v>1</v>
      </c>
      <c r="C276" s="34">
        <v>3497</v>
      </c>
      <c r="D276" s="34">
        <v>24</v>
      </c>
      <c r="E276" s="34">
        <v>3521</v>
      </c>
      <c r="F276" s="33">
        <f t="shared" si="14"/>
        <v>0.99318375461516617</v>
      </c>
      <c r="G276" s="33">
        <f t="shared" si="15"/>
        <v>6.8162453848338543E-3</v>
      </c>
    </row>
    <row r="277" spans="1:7" x14ac:dyDescent="0.25">
      <c r="A277" s="32"/>
      <c r="B277" s="28" t="s">
        <v>2</v>
      </c>
      <c r="C277" s="34">
        <v>2365</v>
      </c>
      <c r="D277" s="34">
        <v>14</v>
      </c>
      <c r="E277" s="34">
        <v>2379</v>
      </c>
      <c r="F277" s="33">
        <f t="shared" si="14"/>
        <v>0.99411517444304331</v>
      </c>
      <c r="G277" s="33">
        <f t="shared" si="15"/>
        <v>5.8848255569567045E-3</v>
      </c>
    </row>
    <row r="278" spans="1:7" x14ac:dyDescent="0.25">
      <c r="A278" s="32"/>
      <c r="B278" s="28" t="s">
        <v>3</v>
      </c>
      <c r="C278" s="34">
        <v>5158</v>
      </c>
      <c r="D278" s="34">
        <v>56</v>
      </c>
      <c r="E278" s="34">
        <v>5214</v>
      </c>
      <c r="F278" s="33">
        <f t="shared" si="14"/>
        <v>0.9892596854622171</v>
      </c>
      <c r="G278" s="33">
        <f t="shared" si="15"/>
        <v>1.0740314537782892E-2</v>
      </c>
    </row>
    <row r="279" spans="1:7" x14ac:dyDescent="0.25">
      <c r="A279" s="32"/>
      <c r="B279" s="28" t="s">
        <v>0</v>
      </c>
      <c r="C279" s="34">
        <v>11020</v>
      </c>
      <c r="D279" s="34">
        <v>94</v>
      </c>
      <c r="E279" s="34">
        <v>11114</v>
      </c>
      <c r="F279" s="33">
        <f t="shared" si="14"/>
        <v>0.99154219902825269</v>
      </c>
      <c r="G279" s="33">
        <f t="shared" si="15"/>
        <v>8.4578009717473455E-3</v>
      </c>
    </row>
    <row r="281" spans="1:7" x14ac:dyDescent="0.25">
      <c r="A281" s="14" t="s">
        <v>398</v>
      </c>
      <c r="B281" s="14"/>
      <c r="C281" s="14"/>
      <c r="D281" s="14"/>
      <c r="E281" s="14"/>
      <c r="F281" s="14"/>
      <c r="G281" s="14"/>
    </row>
    <row r="282" spans="1:7" ht="30" x14ac:dyDescent="0.25">
      <c r="A282" s="32" t="s">
        <v>399</v>
      </c>
      <c r="B282" s="25" t="s">
        <v>9</v>
      </c>
      <c r="C282" s="26" t="s">
        <v>406</v>
      </c>
      <c r="D282" s="26" t="s">
        <v>407</v>
      </c>
      <c r="E282" s="26" t="s">
        <v>408</v>
      </c>
      <c r="F282" s="26" t="s">
        <v>405</v>
      </c>
      <c r="G282" s="26" t="s">
        <v>404</v>
      </c>
    </row>
    <row r="283" spans="1:7" x14ac:dyDescent="0.25">
      <c r="A283" s="32"/>
      <c r="B283" s="28" t="s">
        <v>2</v>
      </c>
      <c r="C283" s="34">
        <v>36</v>
      </c>
      <c r="D283" s="34">
        <v>2343</v>
      </c>
      <c r="E283" s="34">
        <v>2379</v>
      </c>
      <c r="F283" s="33">
        <f t="shared" ref="F283:F292" si="16">C283/E283</f>
        <v>1.5132408575031526E-2</v>
      </c>
      <c r="G283" s="33">
        <f t="shared" ref="G283:G292" si="17">D283/E283</f>
        <v>0.98486759142496849</v>
      </c>
    </row>
    <row r="284" spans="1:7" x14ac:dyDescent="0.25">
      <c r="A284" s="32"/>
      <c r="B284" s="28" t="s">
        <v>0</v>
      </c>
      <c r="C284" s="34">
        <v>36</v>
      </c>
      <c r="D284" s="34">
        <v>2343</v>
      </c>
      <c r="E284" s="34">
        <v>2379</v>
      </c>
      <c r="F284" s="33">
        <f t="shared" si="16"/>
        <v>1.5132408575031526E-2</v>
      </c>
      <c r="G284" s="33">
        <f t="shared" si="17"/>
        <v>0.98486759142496849</v>
      </c>
    </row>
    <row r="285" spans="1:7" ht="30" x14ac:dyDescent="0.25">
      <c r="A285" s="51" t="s">
        <v>400</v>
      </c>
      <c r="B285" s="28" t="s">
        <v>2</v>
      </c>
      <c r="C285" s="34">
        <v>2</v>
      </c>
      <c r="D285" s="34">
        <v>34</v>
      </c>
      <c r="E285" s="34">
        <v>36</v>
      </c>
      <c r="F285" s="33">
        <f t="shared" si="16"/>
        <v>5.5555555555555552E-2</v>
      </c>
      <c r="G285" s="33">
        <f t="shared" si="17"/>
        <v>0.94444444444444442</v>
      </c>
    </row>
    <row r="286" spans="1:7" x14ac:dyDescent="0.25">
      <c r="A286" s="51"/>
      <c r="B286" s="28" t="s">
        <v>0</v>
      </c>
      <c r="C286" s="34">
        <v>2</v>
      </c>
      <c r="D286" s="34">
        <v>34</v>
      </c>
      <c r="E286" s="34">
        <v>36</v>
      </c>
      <c r="F286" s="33">
        <f t="shared" si="16"/>
        <v>5.5555555555555552E-2</v>
      </c>
      <c r="G286" s="33">
        <f t="shared" si="17"/>
        <v>0.94444444444444442</v>
      </c>
    </row>
    <row r="287" spans="1:7" ht="90" x14ac:dyDescent="0.25">
      <c r="A287" s="51" t="s">
        <v>401</v>
      </c>
      <c r="B287" s="28" t="s">
        <v>2</v>
      </c>
      <c r="C287" s="34">
        <v>34</v>
      </c>
      <c r="D287" s="34">
        <v>2</v>
      </c>
      <c r="E287" s="34">
        <v>36</v>
      </c>
      <c r="F287" s="33">
        <f t="shared" si="16"/>
        <v>0.94444444444444442</v>
      </c>
      <c r="G287" s="33">
        <f t="shared" si="17"/>
        <v>5.5555555555555552E-2</v>
      </c>
    </row>
    <row r="288" spans="1:7" x14ac:dyDescent="0.25">
      <c r="A288" s="51"/>
      <c r="B288" s="28" t="s">
        <v>0</v>
      </c>
      <c r="C288" s="34">
        <v>34</v>
      </c>
      <c r="D288" s="34">
        <v>2</v>
      </c>
      <c r="E288" s="34">
        <v>36</v>
      </c>
      <c r="F288" s="33">
        <f t="shared" si="16"/>
        <v>0.94444444444444442</v>
      </c>
      <c r="G288" s="33">
        <f t="shared" si="17"/>
        <v>5.5555555555555552E-2</v>
      </c>
    </row>
    <row r="289" spans="1:7" ht="60" x14ac:dyDescent="0.25">
      <c r="A289" s="51" t="s">
        <v>402</v>
      </c>
      <c r="B289" s="28" t="s">
        <v>2</v>
      </c>
      <c r="C289" s="34">
        <v>36</v>
      </c>
      <c r="D289" s="34"/>
      <c r="E289" s="34">
        <v>36</v>
      </c>
      <c r="F289" s="33">
        <f t="shared" si="16"/>
        <v>1</v>
      </c>
      <c r="G289" s="33">
        <f t="shared" si="17"/>
        <v>0</v>
      </c>
    </row>
    <row r="290" spans="1:7" x14ac:dyDescent="0.25">
      <c r="A290" s="32"/>
      <c r="B290" s="28" t="s">
        <v>0</v>
      </c>
      <c r="C290" s="34">
        <v>36</v>
      </c>
      <c r="D290" s="34"/>
      <c r="E290" s="34">
        <v>36</v>
      </c>
      <c r="F290" s="33">
        <f t="shared" si="16"/>
        <v>1</v>
      </c>
      <c r="G290" s="33">
        <f t="shared" si="17"/>
        <v>0</v>
      </c>
    </row>
    <row r="291" spans="1:7" x14ac:dyDescent="0.25">
      <c r="A291" s="32" t="s">
        <v>403</v>
      </c>
      <c r="B291" s="28" t="s">
        <v>2</v>
      </c>
      <c r="C291" s="34">
        <v>2376</v>
      </c>
      <c r="D291" s="34">
        <v>3</v>
      </c>
      <c r="E291" s="34">
        <v>2379</v>
      </c>
      <c r="F291" s="33">
        <f t="shared" si="16"/>
        <v>0.99873896595208067</v>
      </c>
      <c r="G291" s="33">
        <f t="shared" si="17"/>
        <v>1.2610340479192938E-3</v>
      </c>
    </row>
    <row r="292" spans="1:7" x14ac:dyDescent="0.25">
      <c r="A292" s="32"/>
      <c r="B292" s="28" t="s">
        <v>0</v>
      </c>
      <c r="C292" s="34">
        <v>2376</v>
      </c>
      <c r="D292" s="34">
        <v>3</v>
      </c>
      <c r="E292" s="34">
        <v>2379</v>
      </c>
      <c r="F292" s="33">
        <f t="shared" si="16"/>
        <v>0.99873896595208067</v>
      </c>
      <c r="G292" s="33">
        <f t="shared" si="17"/>
        <v>1.2610340479192938E-3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2"/>
  <sheetViews>
    <sheetView zoomScaleNormal="100" workbookViewId="0"/>
  </sheetViews>
  <sheetFormatPr defaultRowHeight="15" x14ac:dyDescent="0.25"/>
  <cols>
    <col min="1" max="1" width="60.140625" style="11" customWidth="1"/>
    <col min="2" max="2" width="25" style="11" customWidth="1"/>
    <col min="3" max="3" width="10" style="11" customWidth="1"/>
    <col min="4" max="4" width="9.140625" style="11"/>
    <col min="5" max="5" width="10.28515625" style="11" customWidth="1"/>
    <col min="6" max="16384" width="9.140625" style="11"/>
  </cols>
  <sheetData>
    <row r="1" spans="1:7" x14ac:dyDescent="0.25">
      <c r="A1" s="20" t="s">
        <v>414</v>
      </c>
    </row>
    <row r="2" spans="1:7" x14ac:dyDescent="0.25">
      <c r="A2" s="19" t="s">
        <v>413</v>
      </c>
    </row>
    <row r="3" spans="1:7" x14ac:dyDescent="0.25">
      <c r="A3" s="19"/>
    </row>
    <row r="4" spans="1:7" x14ac:dyDescent="0.25">
      <c r="A4" s="14" t="s">
        <v>77</v>
      </c>
      <c r="B4" s="14"/>
      <c r="C4" s="14"/>
      <c r="D4" s="14"/>
      <c r="E4" s="14"/>
      <c r="F4" s="14"/>
      <c r="G4" s="14"/>
    </row>
    <row r="5" spans="1:7" ht="30" x14ac:dyDescent="0.25">
      <c r="A5" s="32" t="s">
        <v>27</v>
      </c>
      <c r="B5" s="25" t="s">
        <v>9</v>
      </c>
      <c r="C5" s="26" t="s">
        <v>406</v>
      </c>
      <c r="D5" s="26" t="s">
        <v>407</v>
      </c>
      <c r="E5" s="26" t="s">
        <v>408</v>
      </c>
      <c r="F5" s="26" t="s">
        <v>405</v>
      </c>
      <c r="G5" s="26" t="s">
        <v>404</v>
      </c>
    </row>
    <row r="6" spans="1:7" x14ac:dyDescent="0.25">
      <c r="A6" s="32"/>
      <c r="B6" s="28" t="s">
        <v>1</v>
      </c>
      <c r="C6" s="29">
        <v>3443</v>
      </c>
      <c r="D6" s="29">
        <v>78</v>
      </c>
      <c r="E6" s="29">
        <v>3521</v>
      </c>
      <c r="F6" s="33">
        <f>C6/E6</f>
        <v>0.97784720249929002</v>
      </c>
      <c r="G6" s="33">
        <f>D6/E6</f>
        <v>2.2152797500710024E-2</v>
      </c>
    </row>
    <row r="7" spans="1:7" x14ac:dyDescent="0.25">
      <c r="A7" s="32"/>
      <c r="B7" s="28" t="s">
        <v>2</v>
      </c>
      <c r="C7" s="29">
        <v>2374</v>
      </c>
      <c r="D7" s="29">
        <v>5</v>
      </c>
      <c r="E7" s="29">
        <v>2379</v>
      </c>
      <c r="F7" s="33">
        <f t="shared" ref="F7:F9" si="0">C7/E7</f>
        <v>0.99789827658680119</v>
      </c>
      <c r="G7" s="33">
        <f t="shared" ref="G7:G9" si="1">D7/E7</f>
        <v>2.101723413198823E-3</v>
      </c>
    </row>
    <row r="8" spans="1:7" x14ac:dyDescent="0.25">
      <c r="A8" s="32"/>
      <c r="B8" s="28" t="s">
        <v>3</v>
      </c>
      <c r="C8" s="29">
        <v>5175</v>
      </c>
      <c r="D8" s="29">
        <v>39</v>
      </c>
      <c r="E8" s="29">
        <v>5214</v>
      </c>
      <c r="F8" s="33">
        <f t="shared" si="0"/>
        <v>0.99252013808975836</v>
      </c>
      <c r="G8" s="33">
        <f t="shared" si="1"/>
        <v>7.4798619102416572E-3</v>
      </c>
    </row>
    <row r="9" spans="1:7" x14ac:dyDescent="0.25">
      <c r="A9" s="32"/>
      <c r="B9" s="28" t="s">
        <v>0</v>
      </c>
      <c r="C9" s="29">
        <v>10992</v>
      </c>
      <c r="D9" s="29">
        <v>122</v>
      </c>
      <c r="E9" s="29">
        <v>11114</v>
      </c>
      <c r="F9" s="33">
        <f t="shared" si="0"/>
        <v>0.98902285405794499</v>
      </c>
      <c r="G9" s="33">
        <f t="shared" si="1"/>
        <v>1.0977145942055065E-2</v>
      </c>
    </row>
    <row r="11" spans="1:7" x14ac:dyDescent="0.25">
      <c r="A11" s="14" t="s">
        <v>75</v>
      </c>
      <c r="B11" s="15"/>
      <c r="C11" s="15"/>
      <c r="D11" s="15"/>
      <c r="E11" s="15"/>
      <c r="F11" s="15"/>
    </row>
    <row r="12" spans="1:7" ht="48" x14ac:dyDescent="0.25">
      <c r="A12" s="32" t="s">
        <v>36</v>
      </c>
      <c r="B12" s="25" t="s">
        <v>9</v>
      </c>
      <c r="C12" s="35" t="s">
        <v>39</v>
      </c>
      <c r="D12" s="35" t="s">
        <v>38</v>
      </c>
      <c r="E12" s="35" t="s">
        <v>37</v>
      </c>
      <c r="F12" s="26" t="s">
        <v>0</v>
      </c>
    </row>
    <row r="13" spans="1:7" x14ac:dyDescent="0.25">
      <c r="A13" s="32"/>
      <c r="B13" s="28" t="s">
        <v>1</v>
      </c>
      <c r="C13" s="34">
        <v>23</v>
      </c>
      <c r="D13" s="34">
        <v>2</v>
      </c>
      <c r="E13" s="34">
        <v>53</v>
      </c>
      <c r="F13" s="34">
        <v>78</v>
      </c>
    </row>
    <row r="14" spans="1:7" x14ac:dyDescent="0.25">
      <c r="A14" s="32"/>
      <c r="B14" s="28" t="s">
        <v>2</v>
      </c>
      <c r="C14" s="34">
        <v>0</v>
      </c>
      <c r="D14" s="34">
        <v>3</v>
      </c>
      <c r="E14" s="34">
        <v>2</v>
      </c>
      <c r="F14" s="34">
        <v>5</v>
      </c>
    </row>
    <row r="15" spans="1:7" x14ac:dyDescent="0.25">
      <c r="A15" s="32"/>
      <c r="B15" s="28" t="s">
        <v>3</v>
      </c>
      <c r="C15" s="34">
        <v>3</v>
      </c>
      <c r="D15" s="34">
        <v>17</v>
      </c>
      <c r="E15" s="34">
        <v>19</v>
      </c>
      <c r="F15" s="34">
        <v>39</v>
      </c>
    </row>
    <row r="16" spans="1:7" x14ac:dyDescent="0.25">
      <c r="A16" s="32"/>
      <c r="B16" s="28" t="s">
        <v>0</v>
      </c>
      <c r="C16" s="34">
        <v>26</v>
      </c>
      <c r="D16" s="34">
        <v>22</v>
      </c>
      <c r="E16" s="34">
        <v>74</v>
      </c>
      <c r="F16" s="34">
        <v>122</v>
      </c>
    </row>
    <row r="18" spans="1:7" x14ac:dyDescent="0.25">
      <c r="A18" s="14" t="s">
        <v>76</v>
      </c>
      <c r="B18" s="14"/>
      <c r="C18" s="14"/>
      <c r="D18" s="14"/>
      <c r="E18" s="14"/>
      <c r="F18" s="14"/>
      <c r="G18" s="14"/>
    </row>
    <row r="19" spans="1:7" x14ac:dyDescent="0.25">
      <c r="A19" s="32" t="s">
        <v>40</v>
      </c>
      <c r="B19" s="25" t="s">
        <v>9</v>
      </c>
      <c r="C19" s="26" t="s">
        <v>406</v>
      </c>
      <c r="D19" s="26" t="s">
        <v>407</v>
      </c>
      <c r="E19" s="26" t="s">
        <v>408</v>
      </c>
      <c r="F19" s="26" t="s">
        <v>405</v>
      </c>
      <c r="G19" s="26" t="s">
        <v>404</v>
      </c>
    </row>
    <row r="20" spans="1:7" x14ac:dyDescent="0.25">
      <c r="A20" s="36"/>
      <c r="B20" s="28" t="s">
        <v>2</v>
      </c>
      <c r="C20" s="34">
        <v>61</v>
      </c>
      <c r="D20" s="34">
        <v>454</v>
      </c>
      <c r="E20" s="34">
        <v>515</v>
      </c>
      <c r="F20" s="33">
        <f t="shared" ref="F20:F22" si="2">C20/E20</f>
        <v>0.11844660194174757</v>
      </c>
      <c r="G20" s="33">
        <f t="shared" ref="G20:G22" si="3">D20/E20</f>
        <v>0.88155339805825239</v>
      </c>
    </row>
    <row r="21" spans="1:7" x14ac:dyDescent="0.25">
      <c r="A21" s="36"/>
      <c r="B21" s="28" t="s">
        <v>3</v>
      </c>
      <c r="C21" s="34">
        <v>246</v>
      </c>
      <c r="D21" s="34">
        <v>1988</v>
      </c>
      <c r="E21" s="34">
        <v>2234</v>
      </c>
      <c r="F21" s="33">
        <f t="shared" si="2"/>
        <v>0.11011638316920322</v>
      </c>
      <c r="G21" s="33">
        <f t="shared" si="3"/>
        <v>0.88988361683079675</v>
      </c>
    </row>
    <row r="22" spans="1:7" x14ac:dyDescent="0.25">
      <c r="A22" s="36"/>
      <c r="B22" s="28" t="s">
        <v>0</v>
      </c>
      <c r="C22" s="34">
        <v>307</v>
      </c>
      <c r="D22" s="34">
        <v>2442</v>
      </c>
      <c r="E22" s="34">
        <v>2749</v>
      </c>
      <c r="F22" s="33">
        <f t="shared" si="2"/>
        <v>0.11167697344488905</v>
      </c>
      <c r="G22" s="33">
        <f t="shared" si="3"/>
        <v>0.88832302655511097</v>
      </c>
    </row>
    <row r="24" spans="1:7" x14ac:dyDescent="0.25">
      <c r="A24" s="14" t="s">
        <v>73</v>
      </c>
      <c r="B24" s="14"/>
      <c r="C24" s="14"/>
      <c r="D24" s="14"/>
      <c r="E24" s="14"/>
      <c r="F24" s="14"/>
    </row>
    <row r="25" spans="1:7" ht="48" x14ac:dyDescent="0.25">
      <c r="A25" s="32" t="s">
        <v>41</v>
      </c>
      <c r="B25" s="25" t="s">
        <v>9</v>
      </c>
      <c r="C25" s="35" t="s">
        <v>39</v>
      </c>
      <c r="D25" s="35" t="s">
        <v>38</v>
      </c>
      <c r="E25" s="35" t="s">
        <v>37</v>
      </c>
      <c r="F25" s="26" t="s">
        <v>0</v>
      </c>
    </row>
    <row r="26" spans="1:7" x14ac:dyDescent="0.25">
      <c r="A26" s="32"/>
      <c r="B26" s="28" t="s">
        <v>2</v>
      </c>
      <c r="C26" s="29">
        <v>18</v>
      </c>
      <c r="D26" s="29">
        <v>23</v>
      </c>
      <c r="E26" s="29">
        <v>20</v>
      </c>
      <c r="F26" s="29">
        <v>61</v>
      </c>
    </row>
    <row r="27" spans="1:7" x14ac:dyDescent="0.25">
      <c r="A27" s="32"/>
      <c r="B27" s="28" t="s">
        <v>3</v>
      </c>
      <c r="C27" s="29">
        <v>89</v>
      </c>
      <c r="D27" s="29">
        <v>102</v>
      </c>
      <c r="E27" s="29">
        <v>55</v>
      </c>
      <c r="F27" s="29">
        <v>246</v>
      </c>
    </row>
    <row r="28" spans="1:7" x14ac:dyDescent="0.25">
      <c r="A28" s="32"/>
      <c r="B28" s="28" t="s">
        <v>0</v>
      </c>
      <c r="C28" s="29">
        <v>107</v>
      </c>
      <c r="D28" s="29">
        <v>125</v>
      </c>
      <c r="E28" s="29">
        <v>75</v>
      </c>
      <c r="F28" s="29">
        <v>307</v>
      </c>
    </row>
    <row r="29" spans="1:7" x14ac:dyDescent="0.25">
      <c r="A29" s="4"/>
    </row>
    <row r="30" spans="1:7" x14ac:dyDescent="0.25">
      <c r="A30" s="14" t="s">
        <v>73</v>
      </c>
      <c r="B30" s="14"/>
      <c r="C30" s="14"/>
      <c r="D30" s="14"/>
      <c r="E30" s="14"/>
      <c r="F30" s="14"/>
      <c r="G30" s="14"/>
    </row>
    <row r="31" spans="1:7" ht="45" x14ac:dyDescent="0.25">
      <c r="A31" s="32" t="s">
        <v>42</v>
      </c>
      <c r="B31" s="25" t="s">
        <v>9</v>
      </c>
      <c r="C31" s="26" t="s">
        <v>406</v>
      </c>
      <c r="D31" s="26" t="s">
        <v>407</v>
      </c>
      <c r="E31" s="26" t="s">
        <v>408</v>
      </c>
      <c r="F31" s="26" t="s">
        <v>405</v>
      </c>
      <c r="G31" s="26" t="s">
        <v>404</v>
      </c>
    </row>
    <row r="32" spans="1:7" x14ac:dyDescent="0.25">
      <c r="A32" s="32"/>
      <c r="B32" s="28" t="s">
        <v>2</v>
      </c>
      <c r="C32" s="29">
        <v>54</v>
      </c>
      <c r="D32" s="29">
        <v>7</v>
      </c>
      <c r="E32" s="29">
        <v>61</v>
      </c>
      <c r="F32" s="33">
        <f t="shared" ref="F32:F40" si="4">C32/E32</f>
        <v>0.88524590163934425</v>
      </c>
      <c r="G32" s="33">
        <f t="shared" ref="G32:G40" si="5">D32/E32</f>
        <v>0.11475409836065574</v>
      </c>
    </row>
    <row r="33" spans="1:7" x14ac:dyDescent="0.25">
      <c r="A33" s="32"/>
      <c r="B33" s="28" t="s">
        <v>3</v>
      </c>
      <c r="C33" s="29">
        <v>225</v>
      </c>
      <c r="D33" s="29">
        <v>21</v>
      </c>
      <c r="E33" s="29">
        <v>246</v>
      </c>
      <c r="F33" s="33">
        <f t="shared" si="4"/>
        <v>0.91463414634146345</v>
      </c>
      <c r="G33" s="33">
        <f t="shared" si="5"/>
        <v>8.5365853658536592E-2</v>
      </c>
    </row>
    <row r="34" spans="1:7" x14ac:dyDescent="0.25">
      <c r="A34" s="32"/>
      <c r="B34" s="28" t="s">
        <v>0</v>
      </c>
      <c r="C34" s="29">
        <v>279</v>
      </c>
      <c r="D34" s="29">
        <v>28</v>
      </c>
      <c r="E34" s="29">
        <v>307</v>
      </c>
      <c r="F34" s="33">
        <f t="shared" si="4"/>
        <v>0.90879478827361559</v>
      </c>
      <c r="G34" s="33">
        <f t="shared" si="5"/>
        <v>9.1205211726384364E-2</v>
      </c>
    </row>
    <row r="35" spans="1:7" ht="30" x14ac:dyDescent="0.25">
      <c r="A35" s="37" t="s">
        <v>43</v>
      </c>
      <c r="B35" s="28" t="s">
        <v>2</v>
      </c>
      <c r="C35" s="34">
        <v>5</v>
      </c>
      <c r="D35" s="34">
        <v>2</v>
      </c>
      <c r="E35" s="34">
        <v>7</v>
      </c>
      <c r="F35" s="33">
        <f t="shared" si="4"/>
        <v>0.7142857142857143</v>
      </c>
      <c r="G35" s="33">
        <f t="shared" si="5"/>
        <v>0.2857142857142857</v>
      </c>
    </row>
    <row r="36" spans="1:7" x14ac:dyDescent="0.25">
      <c r="A36" s="37"/>
      <c r="B36" s="28" t="s">
        <v>3</v>
      </c>
      <c r="C36" s="34">
        <v>3</v>
      </c>
      <c r="D36" s="34">
        <v>18</v>
      </c>
      <c r="E36" s="34">
        <v>21</v>
      </c>
      <c r="F36" s="33">
        <f t="shared" si="4"/>
        <v>0.14285714285714285</v>
      </c>
      <c r="G36" s="33">
        <f t="shared" si="5"/>
        <v>0.8571428571428571</v>
      </c>
    </row>
    <row r="37" spans="1:7" x14ac:dyDescent="0.25">
      <c r="A37" s="38"/>
      <c r="B37" s="28" t="s">
        <v>0</v>
      </c>
      <c r="C37" s="34">
        <v>8</v>
      </c>
      <c r="D37" s="34">
        <v>20</v>
      </c>
      <c r="E37" s="34">
        <v>28</v>
      </c>
      <c r="F37" s="33">
        <f t="shared" si="4"/>
        <v>0.2857142857142857</v>
      </c>
      <c r="G37" s="33">
        <f t="shared" si="5"/>
        <v>0.7142857142857143</v>
      </c>
    </row>
    <row r="38" spans="1:7" ht="30" x14ac:dyDescent="0.25">
      <c r="A38" s="37" t="s">
        <v>44</v>
      </c>
      <c r="B38" s="39" t="s">
        <v>2</v>
      </c>
      <c r="C38" s="34">
        <v>2</v>
      </c>
      <c r="D38" s="34">
        <v>5</v>
      </c>
      <c r="E38" s="34">
        <v>7</v>
      </c>
      <c r="F38" s="33">
        <f t="shared" si="4"/>
        <v>0.2857142857142857</v>
      </c>
      <c r="G38" s="33">
        <f t="shared" si="5"/>
        <v>0.7142857142857143</v>
      </c>
    </row>
    <row r="39" spans="1:7" x14ac:dyDescent="0.25">
      <c r="A39" s="27"/>
      <c r="B39" s="28" t="s">
        <v>3</v>
      </c>
      <c r="C39" s="34">
        <v>15</v>
      </c>
      <c r="D39" s="34">
        <v>6</v>
      </c>
      <c r="E39" s="34">
        <v>21</v>
      </c>
      <c r="F39" s="33">
        <f t="shared" si="4"/>
        <v>0.7142857142857143</v>
      </c>
      <c r="G39" s="33">
        <f t="shared" si="5"/>
        <v>0.2857142857142857</v>
      </c>
    </row>
    <row r="40" spans="1:7" x14ac:dyDescent="0.25">
      <c r="A40" s="30"/>
      <c r="B40" s="28" t="s">
        <v>0</v>
      </c>
      <c r="C40" s="34">
        <v>17</v>
      </c>
      <c r="D40" s="34">
        <v>11</v>
      </c>
      <c r="E40" s="34">
        <v>28</v>
      </c>
      <c r="F40" s="33">
        <f t="shared" si="4"/>
        <v>0.6071428571428571</v>
      </c>
      <c r="G40" s="33">
        <f t="shared" si="5"/>
        <v>0.39285714285714285</v>
      </c>
    </row>
    <row r="41" spans="1:7" x14ac:dyDescent="0.25">
      <c r="A41" s="16"/>
      <c r="B41" s="9"/>
    </row>
    <row r="42" spans="1:7" x14ac:dyDescent="0.25">
      <c r="A42" s="14" t="s">
        <v>74</v>
      </c>
      <c r="B42" s="14"/>
      <c r="C42" s="14"/>
      <c r="D42" s="14"/>
      <c r="E42" s="14"/>
      <c r="F42" s="14"/>
      <c r="G42" s="14"/>
    </row>
    <row r="43" spans="1:7" x14ac:dyDescent="0.25">
      <c r="A43" s="40"/>
      <c r="B43" s="25" t="s">
        <v>9</v>
      </c>
      <c r="C43" s="26" t="s">
        <v>406</v>
      </c>
      <c r="D43" s="26" t="s">
        <v>407</v>
      </c>
      <c r="E43" s="26" t="s">
        <v>408</v>
      </c>
      <c r="F43" s="26" t="s">
        <v>405</v>
      </c>
      <c r="G43" s="26" t="s">
        <v>404</v>
      </c>
    </row>
    <row r="44" spans="1:7" ht="30" x14ac:dyDescent="0.25">
      <c r="A44" s="32" t="s">
        <v>45</v>
      </c>
      <c r="B44" s="41" t="s">
        <v>2</v>
      </c>
      <c r="C44" s="34">
        <v>55</v>
      </c>
      <c r="D44" s="34">
        <v>6</v>
      </c>
      <c r="E44" s="34">
        <v>61</v>
      </c>
      <c r="F44" s="33">
        <f t="shared" ref="F44:F73" si="6">C44/E44</f>
        <v>0.90163934426229508</v>
      </c>
      <c r="G44" s="33">
        <f t="shared" ref="G44:G73" si="7">D44/E44</f>
        <v>9.8360655737704916E-2</v>
      </c>
    </row>
    <row r="45" spans="1:7" x14ac:dyDescent="0.25">
      <c r="A45" s="32"/>
      <c r="B45" s="28" t="s">
        <v>3</v>
      </c>
      <c r="C45" s="34">
        <v>198</v>
      </c>
      <c r="D45" s="34">
        <v>48</v>
      </c>
      <c r="E45" s="34">
        <v>246</v>
      </c>
      <c r="F45" s="33">
        <f t="shared" si="6"/>
        <v>0.80487804878048785</v>
      </c>
      <c r="G45" s="33">
        <f t="shared" si="7"/>
        <v>0.1951219512195122</v>
      </c>
    </row>
    <row r="46" spans="1:7" x14ac:dyDescent="0.25">
      <c r="A46" s="32"/>
      <c r="B46" s="28" t="s">
        <v>0</v>
      </c>
      <c r="C46" s="34">
        <v>253</v>
      </c>
      <c r="D46" s="34">
        <v>54</v>
      </c>
      <c r="E46" s="34">
        <v>307</v>
      </c>
      <c r="F46" s="33">
        <f t="shared" si="6"/>
        <v>0.82410423452768733</v>
      </c>
      <c r="G46" s="33">
        <f t="shared" si="7"/>
        <v>0.1758957654723127</v>
      </c>
    </row>
    <row r="47" spans="1:7" x14ac:dyDescent="0.25">
      <c r="A47" s="32" t="s">
        <v>46</v>
      </c>
      <c r="B47" s="28" t="s">
        <v>2</v>
      </c>
      <c r="C47" s="34">
        <v>58</v>
      </c>
      <c r="D47" s="34">
        <v>3</v>
      </c>
      <c r="E47" s="34">
        <v>61</v>
      </c>
      <c r="F47" s="33">
        <f t="shared" si="6"/>
        <v>0.95081967213114749</v>
      </c>
      <c r="G47" s="33">
        <f t="shared" si="7"/>
        <v>4.9180327868852458E-2</v>
      </c>
    </row>
    <row r="48" spans="1:7" x14ac:dyDescent="0.25">
      <c r="A48" s="32"/>
      <c r="B48" s="28" t="s">
        <v>3</v>
      </c>
      <c r="C48" s="34">
        <v>237</v>
      </c>
      <c r="D48" s="34">
        <v>9</v>
      </c>
      <c r="E48" s="34">
        <v>246</v>
      </c>
      <c r="F48" s="33">
        <f t="shared" si="6"/>
        <v>0.96341463414634143</v>
      </c>
      <c r="G48" s="33">
        <f t="shared" si="7"/>
        <v>3.6585365853658534E-2</v>
      </c>
    </row>
    <row r="49" spans="1:7" x14ac:dyDescent="0.25">
      <c r="A49" s="32"/>
      <c r="B49" s="28" t="s">
        <v>0</v>
      </c>
      <c r="C49" s="34">
        <v>295</v>
      </c>
      <c r="D49" s="34">
        <v>12</v>
      </c>
      <c r="E49" s="34">
        <v>307</v>
      </c>
      <c r="F49" s="33">
        <f t="shared" si="6"/>
        <v>0.96091205211726383</v>
      </c>
      <c r="G49" s="33">
        <f t="shared" si="7"/>
        <v>3.9087947882736153E-2</v>
      </c>
    </row>
    <row r="50" spans="1:7" ht="60" x14ac:dyDescent="0.25">
      <c r="A50" s="32" t="s">
        <v>47</v>
      </c>
      <c r="B50" s="28" t="s">
        <v>2</v>
      </c>
      <c r="C50" s="34">
        <v>9</v>
      </c>
      <c r="D50" s="34">
        <v>52</v>
      </c>
      <c r="E50" s="34">
        <v>61</v>
      </c>
      <c r="F50" s="33">
        <f t="shared" si="6"/>
        <v>0.14754098360655737</v>
      </c>
      <c r="G50" s="33">
        <f t="shared" si="7"/>
        <v>0.85245901639344257</v>
      </c>
    </row>
    <row r="51" spans="1:7" x14ac:dyDescent="0.25">
      <c r="A51" s="32"/>
      <c r="B51" s="28" t="s">
        <v>3</v>
      </c>
      <c r="C51" s="34">
        <v>50</v>
      </c>
      <c r="D51" s="34">
        <v>196</v>
      </c>
      <c r="E51" s="34">
        <v>246</v>
      </c>
      <c r="F51" s="33">
        <f t="shared" si="6"/>
        <v>0.2032520325203252</v>
      </c>
      <c r="G51" s="33">
        <f t="shared" si="7"/>
        <v>0.7967479674796748</v>
      </c>
    </row>
    <row r="52" spans="1:7" x14ac:dyDescent="0.25">
      <c r="A52" s="32"/>
      <c r="B52" s="28" t="s">
        <v>0</v>
      </c>
      <c r="C52" s="34">
        <v>59</v>
      </c>
      <c r="D52" s="34">
        <v>248</v>
      </c>
      <c r="E52" s="34">
        <v>307</v>
      </c>
      <c r="F52" s="33">
        <f t="shared" si="6"/>
        <v>0.19218241042345277</v>
      </c>
      <c r="G52" s="33">
        <f t="shared" si="7"/>
        <v>0.80781758957654726</v>
      </c>
    </row>
    <row r="53" spans="1:7" ht="45" x14ac:dyDescent="0.25">
      <c r="A53" s="42" t="s">
        <v>48</v>
      </c>
      <c r="B53" s="28" t="s">
        <v>2</v>
      </c>
      <c r="C53" s="34">
        <v>36</v>
      </c>
      <c r="D53" s="34">
        <v>16</v>
      </c>
      <c r="E53" s="34">
        <v>52</v>
      </c>
      <c r="F53" s="33">
        <f t="shared" si="6"/>
        <v>0.69230769230769229</v>
      </c>
      <c r="G53" s="33">
        <f t="shared" si="7"/>
        <v>0.30769230769230771</v>
      </c>
    </row>
    <row r="54" spans="1:7" x14ac:dyDescent="0.25">
      <c r="A54" s="42"/>
      <c r="B54" s="28" t="s">
        <v>3</v>
      </c>
      <c r="C54" s="34">
        <v>153</v>
      </c>
      <c r="D54" s="34">
        <v>43</v>
      </c>
      <c r="E54" s="34">
        <v>196</v>
      </c>
      <c r="F54" s="33">
        <f t="shared" si="6"/>
        <v>0.78061224489795922</v>
      </c>
      <c r="G54" s="33">
        <f t="shared" si="7"/>
        <v>0.21938775510204081</v>
      </c>
    </row>
    <row r="55" spans="1:7" x14ac:dyDescent="0.25">
      <c r="A55" s="42"/>
      <c r="B55" s="28" t="s">
        <v>0</v>
      </c>
      <c r="C55" s="34">
        <v>189</v>
      </c>
      <c r="D55" s="34">
        <v>59</v>
      </c>
      <c r="E55" s="34">
        <v>248</v>
      </c>
      <c r="F55" s="33">
        <f t="shared" si="6"/>
        <v>0.76209677419354838</v>
      </c>
      <c r="G55" s="33">
        <f t="shared" si="7"/>
        <v>0.23790322580645162</v>
      </c>
    </row>
    <row r="56" spans="1:7" ht="45" x14ac:dyDescent="0.25">
      <c r="A56" s="42" t="s">
        <v>49</v>
      </c>
      <c r="B56" s="28" t="s">
        <v>2</v>
      </c>
      <c r="C56" s="34">
        <v>11</v>
      </c>
      <c r="D56" s="34">
        <v>41</v>
      </c>
      <c r="E56" s="34">
        <v>52</v>
      </c>
      <c r="F56" s="33">
        <f t="shared" si="6"/>
        <v>0.21153846153846154</v>
      </c>
      <c r="G56" s="33">
        <f t="shared" si="7"/>
        <v>0.78846153846153844</v>
      </c>
    </row>
    <row r="57" spans="1:7" x14ac:dyDescent="0.25">
      <c r="A57" s="43"/>
      <c r="B57" s="28" t="s">
        <v>3</v>
      </c>
      <c r="C57" s="34">
        <v>33</v>
      </c>
      <c r="D57" s="34">
        <v>163</v>
      </c>
      <c r="E57" s="34">
        <v>196</v>
      </c>
      <c r="F57" s="33">
        <f t="shared" si="6"/>
        <v>0.1683673469387755</v>
      </c>
      <c r="G57" s="33">
        <f t="shared" si="7"/>
        <v>0.83163265306122447</v>
      </c>
    </row>
    <row r="58" spans="1:7" x14ac:dyDescent="0.25">
      <c r="A58" s="43"/>
      <c r="B58" s="28" t="s">
        <v>0</v>
      </c>
      <c r="C58" s="34">
        <v>44</v>
      </c>
      <c r="D58" s="34">
        <v>204</v>
      </c>
      <c r="E58" s="34">
        <v>248</v>
      </c>
      <c r="F58" s="33">
        <f t="shared" si="6"/>
        <v>0.17741935483870969</v>
      </c>
      <c r="G58" s="33">
        <f t="shared" si="7"/>
        <v>0.82258064516129037</v>
      </c>
    </row>
    <row r="59" spans="1:7" x14ac:dyDescent="0.25">
      <c r="A59" s="32" t="s">
        <v>50</v>
      </c>
      <c r="B59" s="28" t="s">
        <v>2</v>
      </c>
      <c r="C59" s="34">
        <v>56</v>
      </c>
      <c r="D59" s="34">
        <v>5</v>
      </c>
      <c r="E59" s="34">
        <v>61</v>
      </c>
      <c r="F59" s="33">
        <f t="shared" si="6"/>
        <v>0.91803278688524592</v>
      </c>
      <c r="G59" s="33">
        <f t="shared" si="7"/>
        <v>8.1967213114754092E-2</v>
      </c>
    </row>
    <row r="60" spans="1:7" x14ac:dyDescent="0.25">
      <c r="A60" s="32"/>
      <c r="B60" s="28" t="s">
        <v>3</v>
      </c>
      <c r="C60" s="34">
        <v>238</v>
      </c>
      <c r="D60" s="34">
        <v>8</v>
      </c>
      <c r="E60" s="34">
        <v>246</v>
      </c>
      <c r="F60" s="33">
        <f t="shared" si="6"/>
        <v>0.96747967479674801</v>
      </c>
      <c r="G60" s="33">
        <f t="shared" si="7"/>
        <v>3.2520325203252036E-2</v>
      </c>
    </row>
    <row r="61" spans="1:7" x14ac:dyDescent="0.25">
      <c r="A61" s="32"/>
      <c r="B61" s="28" t="s">
        <v>0</v>
      </c>
      <c r="C61" s="34">
        <v>294</v>
      </c>
      <c r="D61" s="34">
        <v>13</v>
      </c>
      <c r="E61" s="34">
        <v>307</v>
      </c>
      <c r="F61" s="33">
        <f t="shared" si="6"/>
        <v>0.95765472312703581</v>
      </c>
      <c r="G61" s="33">
        <f t="shared" si="7"/>
        <v>4.2345276872964167E-2</v>
      </c>
    </row>
    <row r="62" spans="1:7" ht="30" x14ac:dyDescent="0.25">
      <c r="A62" s="32" t="s">
        <v>51</v>
      </c>
      <c r="B62" s="28" t="s">
        <v>2</v>
      </c>
      <c r="C62" s="34">
        <v>59</v>
      </c>
      <c r="D62" s="34">
        <v>2</v>
      </c>
      <c r="E62" s="34">
        <v>61</v>
      </c>
      <c r="F62" s="33">
        <f t="shared" si="6"/>
        <v>0.96721311475409832</v>
      </c>
      <c r="G62" s="33">
        <f t="shared" si="7"/>
        <v>3.2786885245901641E-2</v>
      </c>
    </row>
    <row r="63" spans="1:7" x14ac:dyDescent="0.25">
      <c r="A63" s="32"/>
      <c r="B63" s="28" t="s">
        <v>3</v>
      </c>
      <c r="C63" s="34">
        <v>242</v>
      </c>
      <c r="D63" s="34">
        <v>4</v>
      </c>
      <c r="E63" s="34">
        <v>246</v>
      </c>
      <c r="F63" s="33">
        <f t="shared" si="6"/>
        <v>0.98373983739837401</v>
      </c>
      <c r="G63" s="33">
        <f t="shared" si="7"/>
        <v>1.6260162601626018E-2</v>
      </c>
    </row>
    <row r="64" spans="1:7" x14ac:dyDescent="0.25">
      <c r="A64" s="32"/>
      <c r="B64" s="28" t="s">
        <v>0</v>
      </c>
      <c r="C64" s="34">
        <v>301</v>
      </c>
      <c r="D64" s="34">
        <v>6</v>
      </c>
      <c r="E64" s="34">
        <v>307</v>
      </c>
      <c r="F64" s="33">
        <f t="shared" si="6"/>
        <v>0.98045602605863191</v>
      </c>
      <c r="G64" s="33">
        <f t="shared" si="7"/>
        <v>1.9543973941368076E-2</v>
      </c>
    </row>
    <row r="65" spans="1:7" x14ac:dyDescent="0.25">
      <c r="A65" s="32" t="s">
        <v>52</v>
      </c>
      <c r="B65" s="28" t="s">
        <v>2</v>
      </c>
      <c r="C65" s="34">
        <v>60</v>
      </c>
      <c r="D65" s="34">
        <v>1</v>
      </c>
      <c r="E65" s="34">
        <v>61</v>
      </c>
      <c r="F65" s="33">
        <f t="shared" si="6"/>
        <v>0.98360655737704916</v>
      </c>
      <c r="G65" s="33">
        <f t="shared" si="7"/>
        <v>1.6393442622950821E-2</v>
      </c>
    </row>
    <row r="66" spans="1:7" x14ac:dyDescent="0.25">
      <c r="A66" s="32"/>
      <c r="B66" s="28" t="s">
        <v>3</v>
      </c>
      <c r="C66" s="34">
        <v>235</v>
      </c>
      <c r="D66" s="34">
        <v>11</v>
      </c>
      <c r="E66" s="34">
        <v>246</v>
      </c>
      <c r="F66" s="33">
        <f t="shared" si="6"/>
        <v>0.95528455284552849</v>
      </c>
      <c r="G66" s="33">
        <f t="shared" si="7"/>
        <v>4.4715447154471545E-2</v>
      </c>
    </row>
    <row r="67" spans="1:7" x14ac:dyDescent="0.25">
      <c r="A67" s="32"/>
      <c r="B67" s="28" t="s">
        <v>0</v>
      </c>
      <c r="C67" s="34">
        <v>295</v>
      </c>
      <c r="D67" s="34">
        <v>12</v>
      </c>
      <c r="E67" s="34">
        <v>307</v>
      </c>
      <c r="F67" s="33">
        <f t="shared" si="6"/>
        <v>0.96091205211726383</v>
      </c>
      <c r="G67" s="33">
        <f t="shared" si="7"/>
        <v>3.9087947882736153E-2</v>
      </c>
    </row>
    <row r="68" spans="1:7" ht="30" x14ac:dyDescent="0.25">
      <c r="A68" s="32" t="s">
        <v>53</v>
      </c>
      <c r="B68" s="28" t="s">
        <v>2</v>
      </c>
      <c r="C68" s="34">
        <v>46</v>
      </c>
      <c r="D68" s="34">
        <v>15</v>
      </c>
      <c r="E68" s="34">
        <v>61</v>
      </c>
      <c r="F68" s="33">
        <f t="shared" si="6"/>
        <v>0.75409836065573765</v>
      </c>
      <c r="G68" s="33">
        <f t="shared" si="7"/>
        <v>0.24590163934426229</v>
      </c>
    </row>
    <row r="69" spans="1:7" x14ac:dyDescent="0.25">
      <c r="A69" s="32"/>
      <c r="B69" s="28" t="s">
        <v>3</v>
      </c>
      <c r="C69" s="34">
        <v>218</v>
      </c>
      <c r="D69" s="34">
        <v>28</v>
      </c>
      <c r="E69" s="34">
        <v>246</v>
      </c>
      <c r="F69" s="33">
        <f t="shared" si="6"/>
        <v>0.88617886178861793</v>
      </c>
      <c r="G69" s="33">
        <f t="shared" si="7"/>
        <v>0.11382113821138211</v>
      </c>
    </row>
    <row r="70" spans="1:7" x14ac:dyDescent="0.25">
      <c r="A70" s="32"/>
      <c r="B70" s="28" t="s">
        <v>0</v>
      </c>
      <c r="C70" s="34">
        <v>264</v>
      </c>
      <c r="D70" s="34">
        <v>43</v>
      </c>
      <c r="E70" s="34">
        <v>307</v>
      </c>
      <c r="F70" s="33">
        <f t="shared" si="6"/>
        <v>0.85993485342019549</v>
      </c>
      <c r="G70" s="33">
        <f t="shared" si="7"/>
        <v>0.14006514657980457</v>
      </c>
    </row>
    <row r="71" spans="1:7" x14ac:dyDescent="0.25">
      <c r="A71" s="32" t="s">
        <v>54</v>
      </c>
      <c r="B71" s="28" t="s">
        <v>2</v>
      </c>
      <c r="C71" s="34">
        <v>57</v>
      </c>
      <c r="D71" s="34">
        <v>4</v>
      </c>
      <c r="E71" s="34">
        <v>61</v>
      </c>
      <c r="F71" s="33">
        <f t="shared" si="6"/>
        <v>0.93442622950819676</v>
      </c>
      <c r="G71" s="33">
        <f t="shared" si="7"/>
        <v>6.5573770491803282E-2</v>
      </c>
    </row>
    <row r="72" spans="1:7" x14ac:dyDescent="0.25">
      <c r="A72" s="32"/>
      <c r="B72" s="28" t="s">
        <v>3</v>
      </c>
      <c r="C72" s="34">
        <v>242</v>
      </c>
      <c r="D72" s="34">
        <v>4</v>
      </c>
      <c r="E72" s="34">
        <v>246</v>
      </c>
      <c r="F72" s="33">
        <f t="shared" si="6"/>
        <v>0.98373983739837401</v>
      </c>
      <c r="G72" s="33">
        <f t="shared" si="7"/>
        <v>1.6260162601626018E-2</v>
      </c>
    </row>
    <row r="73" spans="1:7" x14ac:dyDescent="0.25">
      <c r="A73" s="32"/>
      <c r="B73" s="28" t="s">
        <v>0</v>
      </c>
      <c r="C73" s="34">
        <v>299</v>
      </c>
      <c r="D73" s="34">
        <v>8</v>
      </c>
      <c r="E73" s="34">
        <v>307</v>
      </c>
      <c r="F73" s="33">
        <f t="shared" si="6"/>
        <v>0.97394136807817588</v>
      </c>
      <c r="G73" s="33">
        <f t="shared" si="7"/>
        <v>2.6058631921824105E-2</v>
      </c>
    </row>
    <row r="75" spans="1:7" x14ac:dyDescent="0.25">
      <c r="A75" s="14" t="s">
        <v>72</v>
      </c>
      <c r="B75" s="14"/>
      <c r="C75" s="14"/>
      <c r="D75" s="14"/>
      <c r="E75" s="14"/>
      <c r="F75" s="14"/>
      <c r="G75" s="14"/>
    </row>
    <row r="76" spans="1:7" x14ac:dyDescent="0.25">
      <c r="A76" s="26"/>
      <c r="B76" s="25" t="s">
        <v>9</v>
      </c>
      <c r="C76" s="26" t="s">
        <v>406</v>
      </c>
      <c r="D76" s="26" t="s">
        <v>407</v>
      </c>
      <c r="E76" s="26" t="s">
        <v>408</v>
      </c>
      <c r="F76" s="26" t="s">
        <v>405</v>
      </c>
      <c r="G76" s="26" t="s">
        <v>404</v>
      </c>
    </row>
    <row r="77" spans="1:7" ht="45" x14ac:dyDescent="0.25">
      <c r="A77" s="32" t="s">
        <v>55</v>
      </c>
      <c r="B77" s="28" t="s">
        <v>2</v>
      </c>
      <c r="C77" s="34">
        <v>30</v>
      </c>
      <c r="D77" s="34">
        <v>485</v>
      </c>
      <c r="E77" s="34">
        <v>515</v>
      </c>
      <c r="F77" s="33">
        <f t="shared" ref="F77:F106" si="8">C77/E77</f>
        <v>5.8252427184466021E-2</v>
      </c>
      <c r="G77" s="33">
        <f t="shared" ref="G77:G106" si="9">D77/E77</f>
        <v>0.94174757281553401</v>
      </c>
    </row>
    <row r="78" spans="1:7" x14ac:dyDescent="0.25">
      <c r="A78" s="32"/>
      <c r="B78" s="28" t="s">
        <v>3</v>
      </c>
      <c r="C78" s="34">
        <v>156</v>
      </c>
      <c r="D78" s="34">
        <v>2078</v>
      </c>
      <c r="E78" s="34">
        <v>2234</v>
      </c>
      <c r="F78" s="33">
        <f t="shared" si="8"/>
        <v>6.9829901521933746E-2</v>
      </c>
      <c r="G78" s="33">
        <f t="shared" si="9"/>
        <v>0.9301700984780662</v>
      </c>
    </row>
    <row r="79" spans="1:7" x14ac:dyDescent="0.25">
      <c r="A79" s="32"/>
      <c r="B79" s="28" t="s">
        <v>0</v>
      </c>
      <c r="C79" s="34">
        <v>186</v>
      </c>
      <c r="D79" s="34">
        <v>2563</v>
      </c>
      <c r="E79" s="34">
        <v>2749</v>
      </c>
      <c r="F79" s="33">
        <f t="shared" si="8"/>
        <v>6.7660967624590757E-2</v>
      </c>
      <c r="G79" s="33">
        <f t="shared" si="9"/>
        <v>0.93233903237540927</v>
      </c>
    </row>
    <row r="80" spans="1:7" ht="45" x14ac:dyDescent="0.25">
      <c r="A80" s="32" t="s">
        <v>56</v>
      </c>
      <c r="B80" s="28" t="s">
        <v>2</v>
      </c>
      <c r="C80" s="34">
        <v>72</v>
      </c>
      <c r="D80" s="34">
        <v>443</v>
      </c>
      <c r="E80" s="34">
        <v>515</v>
      </c>
      <c r="F80" s="33">
        <f t="shared" si="8"/>
        <v>0.13980582524271845</v>
      </c>
      <c r="G80" s="33">
        <f t="shared" si="9"/>
        <v>0.86019417475728155</v>
      </c>
    </row>
    <row r="81" spans="1:7" x14ac:dyDescent="0.25">
      <c r="A81" s="32"/>
      <c r="B81" s="28" t="s">
        <v>3</v>
      </c>
      <c r="C81" s="34">
        <v>323</v>
      </c>
      <c r="D81" s="34">
        <v>1911</v>
      </c>
      <c r="E81" s="34">
        <v>2234</v>
      </c>
      <c r="F81" s="33">
        <f t="shared" si="8"/>
        <v>0.14458370635631154</v>
      </c>
      <c r="G81" s="33">
        <f t="shared" si="9"/>
        <v>0.85541629364368843</v>
      </c>
    </row>
    <row r="82" spans="1:7" x14ac:dyDescent="0.25">
      <c r="A82" s="32"/>
      <c r="B82" s="28" t="s">
        <v>0</v>
      </c>
      <c r="C82" s="34">
        <v>395</v>
      </c>
      <c r="D82" s="34">
        <v>2354</v>
      </c>
      <c r="E82" s="34">
        <v>2749</v>
      </c>
      <c r="F82" s="33">
        <f t="shared" si="8"/>
        <v>0.14368861404146963</v>
      </c>
      <c r="G82" s="33">
        <f t="shared" si="9"/>
        <v>0.8563113859585304</v>
      </c>
    </row>
    <row r="83" spans="1:7" ht="45" x14ac:dyDescent="0.25">
      <c r="A83" s="32" t="s">
        <v>57</v>
      </c>
      <c r="B83" s="28" t="s">
        <v>2</v>
      </c>
      <c r="C83" s="34">
        <v>423</v>
      </c>
      <c r="D83" s="34">
        <v>92</v>
      </c>
      <c r="E83" s="34">
        <v>515</v>
      </c>
      <c r="F83" s="33">
        <f t="shared" si="8"/>
        <v>0.82135922330097089</v>
      </c>
      <c r="G83" s="33">
        <f t="shared" si="9"/>
        <v>0.17864077669902911</v>
      </c>
    </row>
    <row r="84" spans="1:7" x14ac:dyDescent="0.25">
      <c r="A84" s="32"/>
      <c r="B84" s="28" t="s">
        <v>3</v>
      </c>
      <c r="C84" s="34">
        <v>1939</v>
      </c>
      <c r="D84" s="34">
        <v>295</v>
      </c>
      <c r="E84" s="34">
        <v>2234</v>
      </c>
      <c r="F84" s="33">
        <f t="shared" si="8"/>
        <v>0.86794986571172783</v>
      </c>
      <c r="G84" s="33">
        <f t="shared" si="9"/>
        <v>0.13205013428827217</v>
      </c>
    </row>
    <row r="85" spans="1:7" x14ac:dyDescent="0.25">
      <c r="A85" s="32"/>
      <c r="B85" s="28" t="s">
        <v>0</v>
      </c>
      <c r="C85" s="34">
        <v>2362</v>
      </c>
      <c r="D85" s="34">
        <v>387</v>
      </c>
      <c r="E85" s="34">
        <v>2749</v>
      </c>
      <c r="F85" s="33">
        <f t="shared" si="8"/>
        <v>0.85922153510367405</v>
      </c>
      <c r="G85" s="33">
        <f t="shared" si="9"/>
        <v>0.14077846489632595</v>
      </c>
    </row>
    <row r="86" spans="1:7" ht="30" x14ac:dyDescent="0.25">
      <c r="A86" s="32" t="s">
        <v>58</v>
      </c>
      <c r="B86" s="28" t="s">
        <v>2</v>
      </c>
      <c r="C86" s="34">
        <v>333</v>
      </c>
      <c r="D86" s="34">
        <v>182</v>
      </c>
      <c r="E86" s="34">
        <v>515</v>
      </c>
      <c r="F86" s="33">
        <f t="shared" si="8"/>
        <v>0.64660194174757279</v>
      </c>
      <c r="G86" s="33">
        <f t="shared" si="9"/>
        <v>0.35339805825242721</v>
      </c>
    </row>
    <row r="87" spans="1:7" x14ac:dyDescent="0.25">
      <c r="A87" s="32"/>
      <c r="B87" s="28" t="s">
        <v>3</v>
      </c>
      <c r="C87" s="34">
        <v>1469</v>
      </c>
      <c r="D87" s="34">
        <v>765</v>
      </c>
      <c r="E87" s="34">
        <v>2234</v>
      </c>
      <c r="F87" s="33">
        <f t="shared" si="8"/>
        <v>0.65756490599820949</v>
      </c>
      <c r="G87" s="33">
        <f t="shared" si="9"/>
        <v>0.34243509400179051</v>
      </c>
    </row>
    <row r="88" spans="1:7" x14ac:dyDescent="0.25">
      <c r="A88" s="32"/>
      <c r="B88" s="28" t="s">
        <v>0</v>
      </c>
      <c r="C88" s="34">
        <v>1802</v>
      </c>
      <c r="D88" s="34">
        <v>947</v>
      </c>
      <c r="E88" s="34">
        <v>2749</v>
      </c>
      <c r="F88" s="33">
        <f t="shared" si="8"/>
        <v>0.65551109494361581</v>
      </c>
      <c r="G88" s="33">
        <f t="shared" si="9"/>
        <v>0.34448890505638413</v>
      </c>
    </row>
    <row r="89" spans="1:7" x14ac:dyDescent="0.25">
      <c r="A89" s="32" t="s">
        <v>59</v>
      </c>
      <c r="B89" s="28" t="s">
        <v>2</v>
      </c>
      <c r="C89" s="34">
        <v>492</v>
      </c>
      <c r="D89" s="34">
        <v>23</v>
      </c>
      <c r="E89" s="34">
        <v>515</v>
      </c>
      <c r="F89" s="33">
        <f t="shared" si="8"/>
        <v>0.95533980582524269</v>
      </c>
      <c r="G89" s="33">
        <f t="shared" si="9"/>
        <v>4.4660194174757278E-2</v>
      </c>
    </row>
    <row r="90" spans="1:7" x14ac:dyDescent="0.25">
      <c r="A90" s="32"/>
      <c r="B90" s="28" t="s">
        <v>3</v>
      </c>
      <c r="C90" s="34">
        <v>2134</v>
      </c>
      <c r="D90" s="34">
        <v>100</v>
      </c>
      <c r="E90" s="34">
        <v>2234</v>
      </c>
      <c r="F90" s="33">
        <f t="shared" si="8"/>
        <v>0.955237242614145</v>
      </c>
      <c r="G90" s="33">
        <f t="shared" si="9"/>
        <v>4.4762757385854966E-2</v>
      </c>
    </row>
    <row r="91" spans="1:7" x14ac:dyDescent="0.25">
      <c r="A91" s="32"/>
      <c r="B91" s="28" t="s">
        <v>0</v>
      </c>
      <c r="C91" s="34">
        <v>2626</v>
      </c>
      <c r="D91" s="34">
        <v>123</v>
      </c>
      <c r="E91" s="34">
        <v>2749</v>
      </c>
      <c r="F91" s="33">
        <f t="shared" si="8"/>
        <v>0.95525645689341576</v>
      </c>
      <c r="G91" s="33">
        <f t="shared" si="9"/>
        <v>4.474354310658421E-2</v>
      </c>
    </row>
    <row r="92" spans="1:7" ht="45" x14ac:dyDescent="0.25">
      <c r="A92" s="32" t="s">
        <v>60</v>
      </c>
      <c r="B92" s="28" t="s">
        <v>2</v>
      </c>
      <c r="C92" s="34">
        <v>454</v>
      </c>
      <c r="D92" s="34">
        <v>61</v>
      </c>
      <c r="E92" s="34">
        <v>515</v>
      </c>
      <c r="F92" s="33">
        <f t="shared" si="8"/>
        <v>0.88155339805825239</v>
      </c>
      <c r="G92" s="33">
        <f t="shared" si="9"/>
        <v>0.11844660194174757</v>
      </c>
    </row>
    <row r="93" spans="1:7" x14ac:dyDescent="0.25">
      <c r="A93" s="32"/>
      <c r="B93" s="28" t="s">
        <v>3</v>
      </c>
      <c r="C93" s="34">
        <v>2025</v>
      </c>
      <c r="D93" s="34">
        <v>209</v>
      </c>
      <c r="E93" s="34">
        <v>2234</v>
      </c>
      <c r="F93" s="33">
        <f t="shared" si="8"/>
        <v>0.90644583706356308</v>
      </c>
      <c r="G93" s="33">
        <f t="shared" si="9"/>
        <v>9.3554162936436883E-2</v>
      </c>
    </row>
    <row r="94" spans="1:7" x14ac:dyDescent="0.25">
      <c r="A94" s="32"/>
      <c r="B94" s="28" t="s">
        <v>0</v>
      </c>
      <c r="C94" s="34">
        <v>2479</v>
      </c>
      <c r="D94" s="34">
        <v>270</v>
      </c>
      <c r="E94" s="34">
        <v>2749</v>
      </c>
      <c r="F94" s="33">
        <f t="shared" si="8"/>
        <v>0.90178246635140047</v>
      </c>
      <c r="G94" s="33">
        <f t="shared" si="9"/>
        <v>9.8217533648599489E-2</v>
      </c>
    </row>
    <row r="95" spans="1:7" ht="45" x14ac:dyDescent="0.25">
      <c r="A95" s="32" t="s">
        <v>61</v>
      </c>
      <c r="B95" s="28" t="s">
        <v>2</v>
      </c>
      <c r="C95" s="34">
        <v>515</v>
      </c>
      <c r="D95" s="34">
        <v>0</v>
      </c>
      <c r="E95" s="34">
        <v>515</v>
      </c>
      <c r="F95" s="33">
        <f t="shared" si="8"/>
        <v>1</v>
      </c>
      <c r="G95" s="33">
        <f t="shared" si="9"/>
        <v>0</v>
      </c>
    </row>
    <row r="96" spans="1:7" x14ac:dyDescent="0.25">
      <c r="A96" s="32"/>
      <c r="B96" s="28" t="s">
        <v>3</v>
      </c>
      <c r="C96" s="34">
        <v>2225</v>
      </c>
      <c r="D96" s="34">
        <v>9</v>
      </c>
      <c r="E96" s="34">
        <v>2234</v>
      </c>
      <c r="F96" s="33">
        <f t="shared" si="8"/>
        <v>0.99597135183527308</v>
      </c>
      <c r="G96" s="33">
        <f t="shared" si="9"/>
        <v>4.0286481647269475E-3</v>
      </c>
    </row>
    <row r="97" spans="1:7" x14ac:dyDescent="0.25">
      <c r="A97" s="32"/>
      <c r="B97" s="28" t="s">
        <v>0</v>
      </c>
      <c r="C97" s="34">
        <v>2740</v>
      </c>
      <c r="D97" s="34">
        <v>9</v>
      </c>
      <c r="E97" s="34">
        <v>2749</v>
      </c>
      <c r="F97" s="33">
        <f t="shared" si="8"/>
        <v>0.99672608221171333</v>
      </c>
      <c r="G97" s="33">
        <f t="shared" si="9"/>
        <v>3.2739177882866498E-3</v>
      </c>
    </row>
    <row r="98" spans="1:7" ht="45" x14ac:dyDescent="0.25">
      <c r="A98" s="32" t="s">
        <v>101</v>
      </c>
      <c r="B98" s="28" t="s">
        <v>2</v>
      </c>
      <c r="C98" s="34">
        <v>510</v>
      </c>
      <c r="D98" s="34">
        <v>5</v>
      </c>
      <c r="E98" s="34">
        <v>515</v>
      </c>
      <c r="F98" s="33">
        <f t="shared" si="8"/>
        <v>0.99029126213592233</v>
      </c>
      <c r="G98" s="33">
        <f t="shared" si="9"/>
        <v>9.7087378640776691E-3</v>
      </c>
    </row>
    <row r="99" spans="1:7" x14ac:dyDescent="0.25">
      <c r="A99" s="32"/>
      <c r="B99" s="28" t="s">
        <v>3</v>
      </c>
      <c r="C99" s="34">
        <v>2215</v>
      </c>
      <c r="D99" s="34">
        <v>19</v>
      </c>
      <c r="E99" s="34">
        <v>2234</v>
      </c>
      <c r="F99" s="33">
        <f t="shared" si="8"/>
        <v>0.99149507609668752</v>
      </c>
      <c r="G99" s="33">
        <f t="shared" si="9"/>
        <v>8.5049239033124432E-3</v>
      </c>
    </row>
    <row r="100" spans="1:7" x14ac:dyDescent="0.25">
      <c r="A100" s="32"/>
      <c r="B100" s="28" t="s">
        <v>0</v>
      </c>
      <c r="C100" s="34">
        <v>2725</v>
      </c>
      <c r="D100" s="34">
        <v>24</v>
      </c>
      <c r="E100" s="34">
        <v>2749</v>
      </c>
      <c r="F100" s="33">
        <f t="shared" si="8"/>
        <v>0.99126955256456895</v>
      </c>
      <c r="G100" s="33">
        <f t="shared" si="9"/>
        <v>8.730447435431065E-3</v>
      </c>
    </row>
    <row r="101" spans="1:7" ht="30" x14ac:dyDescent="0.25">
      <c r="A101" s="32" t="s">
        <v>62</v>
      </c>
      <c r="B101" s="28" t="s">
        <v>2</v>
      </c>
      <c r="C101" s="34">
        <v>501</v>
      </c>
      <c r="D101" s="34">
        <v>14</v>
      </c>
      <c r="E101" s="34">
        <v>515</v>
      </c>
      <c r="F101" s="33">
        <f t="shared" si="8"/>
        <v>0.97281553398058251</v>
      </c>
      <c r="G101" s="33">
        <f t="shared" si="9"/>
        <v>2.7184466019417475E-2</v>
      </c>
    </row>
    <row r="102" spans="1:7" x14ac:dyDescent="0.25">
      <c r="A102" s="32"/>
      <c r="B102" s="28" t="s">
        <v>3</v>
      </c>
      <c r="C102" s="34">
        <v>2197</v>
      </c>
      <c r="D102" s="34">
        <v>37</v>
      </c>
      <c r="E102" s="34">
        <v>2234</v>
      </c>
      <c r="F102" s="33">
        <f t="shared" si="8"/>
        <v>0.98343777976723368</v>
      </c>
      <c r="G102" s="33">
        <f t="shared" si="9"/>
        <v>1.656222023276634E-2</v>
      </c>
    </row>
    <row r="103" spans="1:7" x14ac:dyDescent="0.25">
      <c r="A103" s="32"/>
      <c r="B103" s="28" t="s">
        <v>0</v>
      </c>
      <c r="C103" s="34">
        <v>2698</v>
      </c>
      <c r="D103" s="34">
        <v>51</v>
      </c>
      <c r="E103" s="34">
        <v>2749</v>
      </c>
      <c r="F103" s="33">
        <f t="shared" si="8"/>
        <v>0.98144779919970904</v>
      </c>
      <c r="G103" s="33">
        <f t="shared" si="9"/>
        <v>1.8552200800291015E-2</v>
      </c>
    </row>
    <row r="104" spans="1:7" ht="30" x14ac:dyDescent="0.25">
      <c r="A104" s="32" t="s">
        <v>102</v>
      </c>
      <c r="B104" s="28" t="s">
        <v>2</v>
      </c>
      <c r="C104" s="34">
        <v>514</v>
      </c>
      <c r="D104" s="34">
        <v>1</v>
      </c>
      <c r="E104" s="34">
        <v>515</v>
      </c>
      <c r="F104" s="33">
        <f t="shared" si="8"/>
        <v>0.99805825242718449</v>
      </c>
      <c r="G104" s="33">
        <f t="shared" si="9"/>
        <v>1.9417475728155339E-3</v>
      </c>
    </row>
    <row r="105" spans="1:7" x14ac:dyDescent="0.25">
      <c r="A105" s="32"/>
      <c r="B105" s="28" t="s">
        <v>3</v>
      </c>
      <c r="C105" s="34">
        <v>2232</v>
      </c>
      <c r="D105" s="34">
        <v>2</v>
      </c>
      <c r="E105" s="34">
        <v>2234</v>
      </c>
      <c r="F105" s="33">
        <f t="shared" si="8"/>
        <v>0.99910474485228296</v>
      </c>
      <c r="G105" s="33">
        <f t="shared" si="9"/>
        <v>8.9525514771709937E-4</v>
      </c>
    </row>
    <row r="106" spans="1:7" x14ac:dyDescent="0.25">
      <c r="A106" s="32"/>
      <c r="B106" s="28" t="s">
        <v>0</v>
      </c>
      <c r="C106" s="34">
        <v>2746</v>
      </c>
      <c r="D106" s="34">
        <v>3</v>
      </c>
      <c r="E106" s="34">
        <v>2749</v>
      </c>
      <c r="F106" s="33">
        <f t="shared" si="8"/>
        <v>0.99890869407057115</v>
      </c>
      <c r="G106" s="33">
        <f t="shared" si="9"/>
        <v>1.0913059294288831E-3</v>
      </c>
    </row>
    <row r="108" spans="1:7" x14ac:dyDescent="0.25">
      <c r="A108" s="14" t="s">
        <v>64</v>
      </c>
      <c r="B108" s="14"/>
      <c r="C108" s="14"/>
      <c r="D108" s="14"/>
      <c r="E108" s="14"/>
      <c r="F108" s="14"/>
      <c r="G108" s="14"/>
    </row>
    <row r="109" spans="1:7" x14ac:dyDescent="0.25">
      <c r="A109" s="32" t="s">
        <v>63</v>
      </c>
      <c r="B109" s="25" t="s">
        <v>9</v>
      </c>
      <c r="C109" s="26" t="s">
        <v>406</v>
      </c>
      <c r="D109" s="26" t="s">
        <v>407</v>
      </c>
      <c r="E109" s="26" t="s">
        <v>408</v>
      </c>
      <c r="F109" s="26" t="s">
        <v>405</v>
      </c>
      <c r="G109" s="26" t="s">
        <v>404</v>
      </c>
    </row>
    <row r="110" spans="1:7" x14ac:dyDescent="0.25">
      <c r="A110" s="32"/>
      <c r="B110" s="28" t="s">
        <v>2</v>
      </c>
      <c r="C110" s="34">
        <v>391</v>
      </c>
      <c r="D110" s="34">
        <v>58</v>
      </c>
      <c r="E110" s="34">
        <v>449</v>
      </c>
      <c r="F110" s="33">
        <f t="shared" ref="F110:F112" si="10">C110/E110</f>
        <v>0.87082405345211578</v>
      </c>
      <c r="G110" s="33">
        <f t="shared" ref="G110:G112" si="11">D110/E110</f>
        <v>0.1291759465478842</v>
      </c>
    </row>
    <row r="111" spans="1:7" x14ac:dyDescent="0.25">
      <c r="A111" s="32"/>
      <c r="B111" s="28" t="s">
        <v>3</v>
      </c>
      <c r="C111" s="34">
        <v>1754</v>
      </c>
      <c r="D111" s="34">
        <v>204</v>
      </c>
      <c r="E111" s="34">
        <v>1958</v>
      </c>
      <c r="F111" s="33">
        <f t="shared" si="10"/>
        <v>0.89581205311542389</v>
      </c>
      <c r="G111" s="33">
        <f t="shared" si="11"/>
        <v>0.1041879468845761</v>
      </c>
    </row>
    <row r="112" spans="1:7" x14ac:dyDescent="0.25">
      <c r="A112" s="32"/>
      <c r="B112" s="28" t="s">
        <v>0</v>
      </c>
      <c r="C112" s="34">
        <v>2145</v>
      </c>
      <c r="D112" s="34">
        <v>262</v>
      </c>
      <c r="E112" s="34">
        <v>2407</v>
      </c>
      <c r="F112" s="33">
        <f t="shared" si="10"/>
        <v>0.89115081013710018</v>
      </c>
      <c r="G112" s="33">
        <f t="shared" si="11"/>
        <v>0.10884918986289988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8"/>
  <sheetViews>
    <sheetView workbookViewId="0"/>
  </sheetViews>
  <sheetFormatPr defaultRowHeight="15" x14ac:dyDescent="0.25"/>
  <cols>
    <col min="1" max="1" width="68.42578125" style="11" customWidth="1"/>
    <col min="2" max="2" width="25" style="11" customWidth="1"/>
    <col min="3" max="3" width="10" style="11" customWidth="1"/>
    <col min="4" max="4" width="9.140625" style="11"/>
    <col min="5" max="5" width="10.28515625" style="11" customWidth="1"/>
    <col min="6" max="16384" width="9.140625" style="11"/>
  </cols>
  <sheetData>
    <row r="1" spans="1:7" x14ac:dyDescent="0.25">
      <c r="A1" s="20" t="s">
        <v>414</v>
      </c>
    </row>
    <row r="2" spans="1:7" x14ac:dyDescent="0.25">
      <c r="A2" s="19" t="s">
        <v>413</v>
      </c>
    </row>
    <row r="3" spans="1:7" x14ac:dyDescent="0.25">
      <c r="A3" s="19"/>
    </row>
    <row r="4" spans="1:7" x14ac:dyDescent="0.25">
      <c r="A4" s="14" t="s">
        <v>78</v>
      </c>
      <c r="B4" s="14"/>
      <c r="C4" s="14"/>
      <c r="D4" s="14"/>
      <c r="E4" s="14"/>
      <c r="F4" s="14"/>
      <c r="G4" s="14"/>
    </row>
    <row r="5" spans="1:7" x14ac:dyDescent="0.25">
      <c r="A5" s="32" t="s">
        <v>28</v>
      </c>
      <c r="B5" s="25" t="s">
        <v>9</v>
      </c>
      <c r="C5" s="26" t="s">
        <v>406</v>
      </c>
      <c r="D5" s="26" t="s">
        <v>407</v>
      </c>
      <c r="E5" s="26" t="s">
        <v>408</v>
      </c>
      <c r="F5" s="26" t="s">
        <v>405</v>
      </c>
      <c r="G5" s="26" t="s">
        <v>404</v>
      </c>
    </row>
    <row r="6" spans="1:7" x14ac:dyDescent="0.25">
      <c r="A6" s="32"/>
      <c r="B6" s="28" t="s">
        <v>1</v>
      </c>
      <c r="C6" s="29">
        <v>3457</v>
      </c>
      <c r="D6" s="29">
        <v>64</v>
      </c>
      <c r="E6" s="29">
        <v>3521</v>
      </c>
      <c r="F6" s="33">
        <f>C6/E6</f>
        <v>0.98182334564044305</v>
      </c>
      <c r="G6" s="33">
        <f>D6/E6</f>
        <v>1.8176654359556944E-2</v>
      </c>
    </row>
    <row r="7" spans="1:7" x14ac:dyDescent="0.25">
      <c r="A7" s="32"/>
      <c r="B7" s="28" t="s">
        <v>2</v>
      </c>
      <c r="C7" s="29">
        <v>2363</v>
      </c>
      <c r="D7" s="29">
        <v>16</v>
      </c>
      <c r="E7" s="29">
        <v>2379</v>
      </c>
      <c r="F7" s="33">
        <f>C7/E7</f>
        <v>0.99327448507776372</v>
      </c>
      <c r="G7" s="33">
        <f>D7/E7</f>
        <v>6.7255149222362337E-3</v>
      </c>
    </row>
    <row r="8" spans="1:7" x14ac:dyDescent="0.25">
      <c r="A8" s="32"/>
      <c r="B8" s="28" t="s">
        <v>3</v>
      </c>
      <c r="C8" s="29">
        <v>5170</v>
      </c>
      <c r="D8" s="29">
        <v>44</v>
      </c>
      <c r="E8" s="29">
        <v>5214</v>
      </c>
      <c r="F8" s="33">
        <f>C8/E8</f>
        <v>0.99156118143459915</v>
      </c>
      <c r="G8" s="33">
        <f>D8/E8</f>
        <v>8.4388185654008432E-3</v>
      </c>
    </row>
    <row r="9" spans="1:7" x14ac:dyDescent="0.25">
      <c r="A9" s="32"/>
      <c r="B9" s="28" t="s">
        <v>0</v>
      </c>
      <c r="C9" s="29">
        <v>10990</v>
      </c>
      <c r="D9" s="29">
        <v>124</v>
      </c>
      <c r="E9" s="29">
        <v>11114</v>
      </c>
      <c r="F9" s="33">
        <f>C9/E9</f>
        <v>0.98884290084578008</v>
      </c>
      <c r="G9" s="33">
        <f>D9/E9</f>
        <v>1.1157099154219903E-2</v>
      </c>
    </row>
    <row r="11" spans="1:7" x14ac:dyDescent="0.25">
      <c r="A11" s="14" t="s">
        <v>79</v>
      </c>
      <c r="B11" s="15"/>
      <c r="C11" s="15"/>
      <c r="D11" s="15"/>
      <c r="E11" s="15"/>
      <c r="F11" s="15"/>
    </row>
    <row r="12" spans="1:7" ht="48" x14ac:dyDescent="0.25">
      <c r="A12" s="32" t="s">
        <v>83</v>
      </c>
      <c r="B12" s="25" t="s">
        <v>9</v>
      </c>
      <c r="C12" s="35" t="s">
        <v>39</v>
      </c>
      <c r="D12" s="35" t="s">
        <v>38</v>
      </c>
      <c r="E12" s="35" t="s">
        <v>37</v>
      </c>
      <c r="F12" s="26" t="s">
        <v>0</v>
      </c>
    </row>
    <row r="13" spans="1:7" x14ac:dyDescent="0.25">
      <c r="A13" s="32"/>
      <c r="B13" s="28" t="s">
        <v>1</v>
      </c>
      <c r="C13" s="29">
        <v>14</v>
      </c>
      <c r="D13" s="29">
        <v>2</v>
      </c>
      <c r="E13" s="29">
        <v>48</v>
      </c>
      <c r="F13" s="29">
        <v>64</v>
      </c>
    </row>
    <row r="14" spans="1:7" x14ac:dyDescent="0.25">
      <c r="A14" s="32"/>
      <c r="B14" s="28" t="s">
        <v>2</v>
      </c>
      <c r="C14" s="29">
        <v>2</v>
      </c>
      <c r="D14" s="29">
        <v>9</v>
      </c>
      <c r="E14" s="29">
        <v>5</v>
      </c>
      <c r="F14" s="29">
        <v>16</v>
      </c>
    </row>
    <row r="15" spans="1:7" x14ac:dyDescent="0.25">
      <c r="A15" s="32"/>
      <c r="B15" s="28" t="s">
        <v>3</v>
      </c>
      <c r="C15" s="29">
        <v>2</v>
      </c>
      <c r="D15" s="29">
        <v>27</v>
      </c>
      <c r="E15" s="29">
        <v>15</v>
      </c>
      <c r="F15" s="29">
        <v>44</v>
      </c>
    </row>
    <row r="16" spans="1:7" x14ac:dyDescent="0.25">
      <c r="A16" s="32"/>
      <c r="B16" s="28" t="s">
        <v>0</v>
      </c>
      <c r="C16" s="29">
        <v>18</v>
      </c>
      <c r="D16" s="29">
        <v>38</v>
      </c>
      <c r="E16" s="29">
        <v>68</v>
      </c>
      <c r="F16" s="29">
        <v>124</v>
      </c>
    </row>
    <row r="18" spans="1:7" x14ac:dyDescent="0.25">
      <c r="A18" s="14" t="s">
        <v>80</v>
      </c>
      <c r="B18" s="14"/>
      <c r="C18" s="14"/>
      <c r="D18" s="14"/>
      <c r="E18" s="14"/>
      <c r="F18" s="14"/>
      <c r="G18" s="14"/>
    </row>
    <row r="19" spans="1:7" x14ac:dyDescent="0.25">
      <c r="A19" s="32" t="s">
        <v>67</v>
      </c>
      <c r="B19" s="25" t="s">
        <v>9</v>
      </c>
      <c r="C19" s="26" t="s">
        <v>406</v>
      </c>
      <c r="D19" s="26" t="s">
        <v>407</v>
      </c>
      <c r="E19" s="26" t="s">
        <v>408</v>
      </c>
      <c r="F19" s="26" t="s">
        <v>405</v>
      </c>
      <c r="G19" s="26" t="s">
        <v>404</v>
      </c>
    </row>
    <row r="20" spans="1:7" x14ac:dyDescent="0.25">
      <c r="A20" s="36"/>
      <c r="B20" s="28" t="s">
        <v>2</v>
      </c>
      <c r="C20" s="29">
        <v>146</v>
      </c>
      <c r="D20" s="29">
        <v>1779</v>
      </c>
      <c r="E20" s="29">
        <v>1925</v>
      </c>
      <c r="F20" s="33">
        <f>C20/E20</f>
        <v>7.5844155844155839E-2</v>
      </c>
      <c r="G20" s="33">
        <f>D20/E20</f>
        <v>0.92415584415584417</v>
      </c>
    </row>
    <row r="21" spans="1:7" x14ac:dyDescent="0.25">
      <c r="A21" s="36"/>
      <c r="B21" s="28" t="s">
        <v>3</v>
      </c>
      <c r="C21" s="29">
        <v>362</v>
      </c>
      <c r="D21" s="29">
        <v>3611</v>
      </c>
      <c r="E21" s="29">
        <v>3973</v>
      </c>
      <c r="F21" s="33">
        <f>C21/E21</f>
        <v>9.1115026428391643E-2</v>
      </c>
      <c r="G21" s="33">
        <f>D21/E21</f>
        <v>0.90888497357160836</v>
      </c>
    </row>
    <row r="22" spans="1:7" x14ac:dyDescent="0.25">
      <c r="A22" s="36"/>
      <c r="B22" s="28" t="s">
        <v>0</v>
      </c>
      <c r="C22" s="29">
        <v>508</v>
      </c>
      <c r="D22" s="29">
        <v>5390</v>
      </c>
      <c r="E22" s="29">
        <v>5898</v>
      </c>
      <c r="F22" s="33">
        <f>C22/E22</f>
        <v>8.6130891827738212E-2</v>
      </c>
      <c r="G22" s="33">
        <f>D22/E22</f>
        <v>0.91386910817226175</v>
      </c>
    </row>
    <row r="24" spans="1:7" x14ac:dyDescent="0.25">
      <c r="A24" s="14" t="s">
        <v>81</v>
      </c>
      <c r="B24" s="14"/>
      <c r="C24" s="14"/>
      <c r="D24" s="14"/>
      <c r="E24" s="14"/>
      <c r="F24" s="14"/>
    </row>
    <row r="25" spans="1:7" ht="48" x14ac:dyDescent="0.25">
      <c r="A25" s="32" t="s">
        <v>68</v>
      </c>
      <c r="B25" s="25" t="s">
        <v>9</v>
      </c>
      <c r="C25" s="35" t="s">
        <v>39</v>
      </c>
      <c r="D25" s="35" t="s">
        <v>38</v>
      </c>
      <c r="E25" s="35" t="s">
        <v>37</v>
      </c>
      <c r="F25" s="26" t="s">
        <v>0</v>
      </c>
    </row>
    <row r="26" spans="1:7" x14ac:dyDescent="0.25">
      <c r="A26" s="32"/>
      <c r="B26" s="28" t="s">
        <v>2</v>
      </c>
      <c r="C26" s="29">
        <v>30</v>
      </c>
      <c r="D26" s="29">
        <v>75</v>
      </c>
      <c r="E26" s="29">
        <v>41</v>
      </c>
      <c r="F26" s="29">
        <v>146</v>
      </c>
    </row>
    <row r="27" spans="1:7" x14ac:dyDescent="0.25">
      <c r="A27" s="32"/>
      <c r="B27" s="28" t="s">
        <v>3</v>
      </c>
      <c r="C27" s="29">
        <v>94</v>
      </c>
      <c r="D27" s="29">
        <v>194</v>
      </c>
      <c r="E27" s="29">
        <v>74</v>
      </c>
      <c r="F27" s="29">
        <v>362</v>
      </c>
    </row>
    <row r="28" spans="1:7" x14ac:dyDescent="0.25">
      <c r="A28" s="32"/>
      <c r="B28" s="28" t="s">
        <v>0</v>
      </c>
      <c r="C28" s="29">
        <v>124</v>
      </c>
      <c r="D28" s="29">
        <v>269</v>
      </c>
      <c r="E28" s="29">
        <v>115</v>
      </c>
      <c r="F28" s="29">
        <v>508</v>
      </c>
    </row>
    <row r="29" spans="1:7" x14ac:dyDescent="0.25">
      <c r="A29" s="4"/>
    </row>
    <row r="30" spans="1:7" x14ac:dyDescent="0.25">
      <c r="A30" s="14" t="s">
        <v>81</v>
      </c>
      <c r="B30" s="14"/>
      <c r="C30" s="14"/>
      <c r="D30" s="14"/>
      <c r="E30" s="14"/>
      <c r="F30" s="14"/>
      <c r="G30" s="14"/>
    </row>
    <row r="31" spans="1:7" ht="30" x14ac:dyDescent="0.25">
      <c r="A31" s="32" t="s">
        <v>69</v>
      </c>
      <c r="B31" s="25" t="s">
        <v>9</v>
      </c>
      <c r="C31" s="26" t="s">
        <v>406</v>
      </c>
      <c r="D31" s="26" t="s">
        <v>407</v>
      </c>
      <c r="E31" s="26" t="s">
        <v>408</v>
      </c>
      <c r="F31" s="26" t="s">
        <v>405</v>
      </c>
      <c r="G31" s="26" t="s">
        <v>404</v>
      </c>
    </row>
    <row r="32" spans="1:7" x14ac:dyDescent="0.25">
      <c r="A32" s="32"/>
      <c r="B32" s="28" t="s">
        <v>2</v>
      </c>
      <c r="C32" s="29">
        <v>139</v>
      </c>
      <c r="D32" s="29">
        <v>7</v>
      </c>
      <c r="E32" s="29">
        <v>146</v>
      </c>
      <c r="F32" s="33">
        <f t="shared" ref="F32:F40" si="0">C32/E32</f>
        <v>0.95205479452054798</v>
      </c>
      <c r="G32" s="33">
        <f t="shared" ref="G32:G40" si="1">D32/E32</f>
        <v>4.7945205479452052E-2</v>
      </c>
    </row>
    <row r="33" spans="1:8" x14ac:dyDescent="0.25">
      <c r="A33" s="32"/>
      <c r="B33" s="28" t="s">
        <v>3</v>
      </c>
      <c r="C33" s="29">
        <v>350</v>
      </c>
      <c r="D33" s="29">
        <v>12</v>
      </c>
      <c r="E33" s="29">
        <v>362</v>
      </c>
      <c r="F33" s="33">
        <f t="shared" si="0"/>
        <v>0.96685082872928174</v>
      </c>
      <c r="G33" s="33">
        <f t="shared" si="1"/>
        <v>3.3149171270718231E-2</v>
      </c>
      <c r="H33"/>
    </row>
    <row r="34" spans="1:8" x14ac:dyDescent="0.25">
      <c r="A34" s="32"/>
      <c r="B34" s="28" t="s">
        <v>0</v>
      </c>
      <c r="C34" s="29">
        <v>489</v>
      </c>
      <c r="D34" s="29">
        <v>19</v>
      </c>
      <c r="E34" s="29">
        <v>508</v>
      </c>
      <c r="F34" s="33">
        <f t="shared" si="0"/>
        <v>0.96259842519685035</v>
      </c>
      <c r="G34" s="33">
        <f t="shared" si="1"/>
        <v>3.7401574803149609E-2</v>
      </c>
    </row>
    <row r="35" spans="1:8" x14ac:dyDescent="0.25">
      <c r="A35" s="44" t="s">
        <v>43</v>
      </c>
      <c r="B35" s="28" t="s">
        <v>2</v>
      </c>
      <c r="C35" s="29">
        <v>6</v>
      </c>
      <c r="D35" s="29">
        <v>1</v>
      </c>
      <c r="E35" s="29">
        <v>7</v>
      </c>
      <c r="F35" s="33">
        <f t="shared" si="0"/>
        <v>0.8571428571428571</v>
      </c>
      <c r="G35" s="33">
        <f t="shared" si="1"/>
        <v>0.14285714285714285</v>
      </c>
      <c r="H35"/>
    </row>
    <row r="36" spans="1:8" x14ac:dyDescent="0.25">
      <c r="A36" s="44"/>
      <c r="B36" s="28" t="s">
        <v>3</v>
      </c>
      <c r="C36" s="29">
        <v>10</v>
      </c>
      <c r="D36" s="29">
        <v>2</v>
      </c>
      <c r="E36" s="29">
        <v>12</v>
      </c>
      <c r="F36" s="33">
        <f t="shared" si="0"/>
        <v>0.83333333333333337</v>
      </c>
      <c r="G36" s="33">
        <f t="shared" si="1"/>
        <v>0.16666666666666666</v>
      </c>
      <c r="H36"/>
    </row>
    <row r="37" spans="1:8" x14ac:dyDescent="0.25">
      <c r="A37" s="45"/>
      <c r="B37" s="28" t="s">
        <v>0</v>
      </c>
      <c r="C37" s="29">
        <v>16</v>
      </c>
      <c r="D37" s="29">
        <v>3</v>
      </c>
      <c r="E37" s="29">
        <v>19</v>
      </c>
      <c r="F37" s="33">
        <f t="shared" si="0"/>
        <v>0.84210526315789469</v>
      </c>
      <c r="G37" s="33">
        <f t="shared" si="1"/>
        <v>0.15789473684210525</v>
      </c>
      <c r="H37"/>
    </row>
    <row r="38" spans="1:8" x14ac:dyDescent="0.25">
      <c r="A38" s="44" t="s">
        <v>44</v>
      </c>
      <c r="B38" s="39" t="s">
        <v>2</v>
      </c>
      <c r="C38" s="29">
        <v>1</v>
      </c>
      <c r="D38" s="29">
        <v>6</v>
      </c>
      <c r="E38" s="29">
        <v>7</v>
      </c>
      <c r="F38" s="33">
        <f t="shared" si="0"/>
        <v>0.14285714285714285</v>
      </c>
      <c r="G38" s="33">
        <f t="shared" si="1"/>
        <v>0.8571428571428571</v>
      </c>
      <c r="H38"/>
    </row>
    <row r="39" spans="1:8" x14ac:dyDescent="0.25">
      <c r="A39" s="44"/>
      <c r="B39" s="28" t="s">
        <v>3</v>
      </c>
      <c r="C39" s="29">
        <v>0</v>
      </c>
      <c r="D39" s="29">
        <v>12</v>
      </c>
      <c r="E39" s="29">
        <v>12</v>
      </c>
      <c r="F39" s="33">
        <f t="shared" si="0"/>
        <v>0</v>
      </c>
      <c r="G39" s="33">
        <f t="shared" si="1"/>
        <v>1</v>
      </c>
      <c r="H39"/>
    </row>
    <row r="40" spans="1:8" x14ac:dyDescent="0.25">
      <c r="A40" s="45"/>
      <c r="B40" s="28" t="s">
        <v>0</v>
      </c>
      <c r="C40" s="29">
        <v>1</v>
      </c>
      <c r="D40" s="29">
        <v>18</v>
      </c>
      <c r="E40" s="29">
        <v>19</v>
      </c>
      <c r="F40" s="33">
        <f t="shared" si="0"/>
        <v>5.2631578947368418E-2</v>
      </c>
      <c r="G40" s="33">
        <f t="shared" si="1"/>
        <v>0.94736842105263153</v>
      </c>
      <c r="H40"/>
    </row>
    <row r="41" spans="1:8" x14ac:dyDescent="0.25">
      <c r="A41" s="16"/>
      <c r="B41" s="9"/>
    </row>
    <row r="42" spans="1:8" x14ac:dyDescent="0.25">
      <c r="A42" s="14" t="s">
        <v>82</v>
      </c>
      <c r="B42" s="14"/>
      <c r="C42" s="14"/>
      <c r="D42" s="14"/>
      <c r="E42" s="14"/>
      <c r="F42" s="14"/>
      <c r="G42" s="14"/>
    </row>
    <row r="43" spans="1:8" x14ac:dyDescent="0.25">
      <c r="A43" s="40"/>
      <c r="B43" s="25" t="s">
        <v>9</v>
      </c>
      <c r="C43" s="26" t="s">
        <v>406</v>
      </c>
      <c r="D43" s="26" t="s">
        <v>407</v>
      </c>
      <c r="E43" s="26" t="s">
        <v>408</v>
      </c>
      <c r="F43" s="26" t="s">
        <v>405</v>
      </c>
      <c r="G43" s="26" t="s">
        <v>404</v>
      </c>
    </row>
    <row r="44" spans="1:8" ht="30" x14ac:dyDescent="0.25">
      <c r="A44" s="32" t="s">
        <v>45</v>
      </c>
      <c r="B44" s="46" t="s">
        <v>2</v>
      </c>
      <c r="C44" s="34">
        <v>143</v>
      </c>
      <c r="D44" s="34">
        <v>3</v>
      </c>
      <c r="E44" s="34">
        <v>146</v>
      </c>
      <c r="F44" s="33">
        <f t="shared" ref="F44:F75" si="2">C44/E44</f>
        <v>0.97945205479452058</v>
      </c>
      <c r="G44" s="33">
        <f t="shared" ref="G44:G75" si="3">D44/E44</f>
        <v>2.0547945205479451E-2</v>
      </c>
    </row>
    <row r="45" spans="1:8" x14ac:dyDescent="0.25">
      <c r="A45" s="32"/>
      <c r="B45" s="47" t="s">
        <v>3</v>
      </c>
      <c r="C45" s="34">
        <v>348</v>
      </c>
      <c r="D45" s="34">
        <v>14</v>
      </c>
      <c r="E45" s="34">
        <v>362</v>
      </c>
      <c r="F45" s="33">
        <f t="shared" si="2"/>
        <v>0.96132596685082872</v>
      </c>
      <c r="G45" s="33">
        <f t="shared" si="3"/>
        <v>3.8674033149171269E-2</v>
      </c>
    </row>
    <row r="46" spans="1:8" x14ac:dyDescent="0.25">
      <c r="A46" s="32"/>
      <c r="B46" s="47" t="s">
        <v>0</v>
      </c>
      <c r="C46" s="34">
        <v>491</v>
      </c>
      <c r="D46" s="34">
        <v>17</v>
      </c>
      <c r="E46" s="34">
        <v>508</v>
      </c>
      <c r="F46" s="33">
        <f t="shared" si="2"/>
        <v>0.96653543307086609</v>
      </c>
      <c r="G46" s="33">
        <f t="shared" si="3"/>
        <v>3.3464566929133861E-2</v>
      </c>
    </row>
    <row r="47" spans="1:8" x14ac:dyDescent="0.25">
      <c r="A47" s="32" t="s">
        <v>46</v>
      </c>
      <c r="B47" s="47" t="s">
        <v>2</v>
      </c>
      <c r="C47" s="34">
        <v>138</v>
      </c>
      <c r="D47" s="34">
        <v>8</v>
      </c>
      <c r="E47" s="34">
        <v>146</v>
      </c>
      <c r="F47" s="33">
        <f t="shared" si="2"/>
        <v>0.9452054794520548</v>
      </c>
      <c r="G47" s="33">
        <f t="shared" si="3"/>
        <v>5.4794520547945202E-2</v>
      </c>
    </row>
    <row r="48" spans="1:8" x14ac:dyDescent="0.25">
      <c r="A48" s="32"/>
      <c r="B48" s="47" t="s">
        <v>3</v>
      </c>
      <c r="C48" s="34">
        <v>334</v>
      </c>
      <c r="D48" s="34">
        <v>28</v>
      </c>
      <c r="E48" s="34">
        <v>362</v>
      </c>
      <c r="F48" s="33">
        <f t="shared" si="2"/>
        <v>0.92265193370165743</v>
      </c>
      <c r="G48" s="33">
        <f t="shared" si="3"/>
        <v>7.7348066298342538E-2</v>
      </c>
    </row>
    <row r="49" spans="1:7" x14ac:dyDescent="0.25">
      <c r="A49" s="32"/>
      <c r="B49" s="47" t="s">
        <v>0</v>
      </c>
      <c r="C49" s="34">
        <v>472</v>
      </c>
      <c r="D49" s="34">
        <v>36</v>
      </c>
      <c r="E49" s="34">
        <v>508</v>
      </c>
      <c r="F49" s="33">
        <f t="shared" si="2"/>
        <v>0.92913385826771655</v>
      </c>
      <c r="G49" s="33">
        <f t="shared" si="3"/>
        <v>7.0866141732283464E-2</v>
      </c>
    </row>
    <row r="50" spans="1:7" ht="30" x14ac:dyDescent="0.25">
      <c r="A50" s="32" t="s">
        <v>84</v>
      </c>
      <c r="B50" s="47" t="s">
        <v>2</v>
      </c>
      <c r="C50" s="34">
        <v>9</v>
      </c>
      <c r="D50" s="34">
        <v>137</v>
      </c>
      <c r="E50" s="34">
        <v>146</v>
      </c>
      <c r="F50" s="33">
        <f t="shared" si="2"/>
        <v>6.1643835616438353E-2</v>
      </c>
      <c r="G50" s="33">
        <f t="shared" si="3"/>
        <v>0.93835616438356162</v>
      </c>
    </row>
    <row r="51" spans="1:7" x14ac:dyDescent="0.25">
      <c r="A51" s="32"/>
      <c r="B51" s="47" t="s">
        <v>3</v>
      </c>
      <c r="C51" s="34">
        <v>35</v>
      </c>
      <c r="D51" s="34">
        <v>327</v>
      </c>
      <c r="E51" s="34">
        <v>362</v>
      </c>
      <c r="F51" s="33">
        <f t="shared" si="2"/>
        <v>9.668508287292818E-2</v>
      </c>
      <c r="G51" s="33">
        <f t="shared" si="3"/>
        <v>0.90331491712707179</v>
      </c>
    </row>
    <row r="52" spans="1:7" x14ac:dyDescent="0.25">
      <c r="A52" s="32"/>
      <c r="B52" s="47" t="s">
        <v>0</v>
      </c>
      <c r="C52" s="34">
        <v>44</v>
      </c>
      <c r="D52" s="34">
        <v>464</v>
      </c>
      <c r="E52" s="34">
        <v>508</v>
      </c>
      <c r="F52" s="33">
        <f t="shared" si="2"/>
        <v>8.6614173228346455E-2</v>
      </c>
      <c r="G52" s="33">
        <f t="shared" si="3"/>
        <v>0.91338582677165359</v>
      </c>
    </row>
    <row r="53" spans="1:7" ht="30" x14ac:dyDescent="0.25">
      <c r="A53" s="48" t="s">
        <v>87</v>
      </c>
      <c r="B53" s="47" t="s">
        <v>2</v>
      </c>
      <c r="C53" s="34">
        <v>19</v>
      </c>
      <c r="D53" s="34">
        <v>118</v>
      </c>
      <c r="E53" s="34">
        <v>137</v>
      </c>
      <c r="F53" s="33">
        <f t="shared" si="2"/>
        <v>0.13868613138686131</v>
      </c>
      <c r="G53" s="33">
        <f t="shared" si="3"/>
        <v>0.86131386861313863</v>
      </c>
    </row>
    <row r="54" spans="1:7" x14ac:dyDescent="0.25">
      <c r="A54" s="32"/>
      <c r="B54" s="47" t="s">
        <v>3</v>
      </c>
      <c r="C54" s="34">
        <v>37</v>
      </c>
      <c r="D54" s="34">
        <v>290</v>
      </c>
      <c r="E54" s="34">
        <v>327</v>
      </c>
      <c r="F54" s="33">
        <f t="shared" si="2"/>
        <v>0.11314984709480122</v>
      </c>
      <c r="G54" s="33">
        <f t="shared" si="3"/>
        <v>0.88685015290519875</v>
      </c>
    </row>
    <row r="55" spans="1:7" x14ac:dyDescent="0.25">
      <c r="A55" s="32"/>
      <c r="B55" s="47" t="s">
        <v>0</v>
      </c>
      <c r="C55" s="34">
        <v>56</v>
      </c>
      <c r="D55" s="34">
        <v>408</v>
      </c>
      <c r="E55" s="34">
        <v>464</v>
      </c>
      <c r="F55" s="33">
        <f t="shared" si="2"/>
        <v>0.1206896551724138</v>
      </c>
      <c r="G55" s="33">
        <f t="shared" si="3"/>
        <v>0.87931034482758619</v>
      </c>
    </row>
    <row r="56" spans="1:7" ht="30" x14ac:dyDescent="0.25">
      <c r="A56" s="49" t="s">
        <v>85</v>
      </c>
      <c r="B56" s="47" t="s">
        <v>2</v>
      </c>
      <c r="C56" s="34">
        <v>31</v>
      </c>
      <c r="D56" s="34">
        <v>87</v>
      </c>
      <c r="E56" s="34">
        <v>118</v>
      </c>
      <c r="F56" s="33">
        <f t="shared" si="2"/>
        <v>0.26271186440677968</v>
      </c>
      <c r="G56" s="33">
        <f t="shared" si="3"/>
        <v>0.73728813559322037</v>
      </c>
    </row>
    <row r="57" spans="1:7" x14ac:dyDescent="0.25">
      <c r="A57" s="49"/>
      <c r="B57" s="47" t="s">
        <v>3</v>
      </c>
      <c r="C57" s="34">
        <v>78</v>
      </c>
      <c r="D57" s="34">
        <v>212</v>
      </c>
      <c r="E57" s="34">
        <v>290</v>
      </c>
      <c r="F57" s="33">
        <f t="shared" si="2"/>
        <v>0.26896551724137929</v>
      </c>
      <c r="G57" s="33">
        <f t="shared" si="3"/>
        <v>0.73103448275862071</v>
      </c>
    </row>
    <row r="58" spans="1:7" x14ac:dyDescent="0.25">
      <c r="A58" s="49"/>
      <c r="B58" s="47" t="s">
        <v>0</v>
      </c>
      <c r="C58" s="34">
        <v>109</v>
      </c>
      <c r="D58" s="34">
        <v>299</v>
      </c>
      <c r="E58" s="34">
        <v>408</v>
      </c>
      <c r="F58" s="33">
        <f t="shared" si="2"/>
        <v>0.26715686274509803</v>
      </c>
      <c r="G58" s="33">
        <f t="shared" si="3"/>
        <v>0.73284313725490191</v>
      </c>
    </row>
    <row r="59" spans="1:7" ht="45" x14ac:dyDescent="0.25">
      <c r="A59" s="50" t="s">
        <v>86</v>
      </c>
      <c r="B59" s="47" t="s">
        <v>2</v>
      </c>
      <c r="C59" s="34">
        <v>63</v>
      </c>
      <c r="D59" s="34">
        <v>55</v>
      </c>
      <c r="E59" s="34">
        <v>118</v>
      </c>
      <c r="F59" s="33">
        <f t="shared" si="2"/>
        <v>0.53389830508474578</v>
      </c>
      <c r="G59" s="33">
        <f t="shared" si="3"/>
        <v>0.46610169491525422</v>
      </c>
    </row>
    <row r="60" spans="1:7" x14ac:dyDescent="0.25">
      <c r="A60" s="27"/>
      <c r="B60" s="47" t="s">
        <v>3</v>
      </c>
      <c r="C60" s="34">
        <v>157</v>
      </c>
      <c r="D60" s="34">
        <v>133</v>
      </c>
      <c r="E60" s="34">
        <v>290</v>
      </c>
      <c r="F60" s="33">
        <f t="shared" si="2"/>
        <v>0.54137931034482756</v>
      </c>
      <c r="G60" s="33">
        <f t="shared" si="3"/>
        <v>0.45862068965517239</v>
      </c>
    </row>
    <row r="61" spans="1:7" x14ac:dyDescent="0.25">
      <c r="A61" s="30"/>
      <c r="B61" s="47" t="s">
        <v>0</v>
      </c>
      <c r="C61" s="34">
        <v>220</v>
      </c>
      <c r="D61" s="34">
        <v>188</v>
      </c>
      <c r="E61" s="34">
        <v>408</v>
      </c>
      <c r="F61" s="33">
        <f t="shared" si="2"/>
        <v>0.53921568627450978</v>
      </c>
      <c r="G61" s="33">
        <f t="shared" si="3"/>
        <v>0.46078431372549017</v>
      </c>
    </row>
    <row r="62" spans="1:7" ht="30" x14ac:dyDescent="0.25">
      <c r="A62" s="50" t="s">
        <v>88</v>
      </c>
      <c r="B62" s="47" t="s">
        <v>2</v>
      </c>
      <c r="C62" s="34">
        <v>118</v>
      </c>
      <c r="D62" s="34">
        <v>0</v>
      </c>
      <c r="E62" s="34">
        <v>118</v>
      </c>
      <c r="F62" s="33">
        <f t="shared" si="2"/>
        <v>1</v>
      </c>
      <c r="G62" s="33">
        <f t="shared" si="3"/>
        <v>0</v>
      </c>
    </row>
    <row r="63" spans="1:7" x14ac:dyDescent="0.25">
      <c r="A63" s="27"/>
      <c r="B63" s="47" t="s">
        <v>3</v>
      </c>
      <c r="C63" s="34">
        <v>287</v>
      </c>
      <c r="D63" s="34">
        <v>3</v>
      </c>
      <c r="E63" s="34">
        <v>290</v>
      </c>
      <c r="F63" s="33">
        <f t="shared" si="2"/>
        <v>0.98965517241379308</v>
      </c>
      <c r="G63" s="33">
        <f t="shared" si="3"/>
        <v>1.0344827586206896E-2</v>
      </c>
    </row>
    <row r="64" spans="1:7" x14ac:dyDescent="0.25">
      <c r="A64" s="30"/>
      <c r="B64" s="47" t="s">
        <v>0</v>
      </c>
      <c r="C64" s="34">
        <v>405</v>
      </c>
      <c r="D64" s="34">
        <v>3</v>
      </c>
      <c r="E64" s="34">
        <v>408</v>
      </c>
      <c r="F64" s="33">
        <f t="shared" si="2"/>
        <v>0.99264705882352944</v>
      </c>
      <c r="G64" s="33">
        <f t="shared" si="3"/>
        <v>7.3529411764705881E-3</v>
      </c>
    </row>
    <row r="65" spans="1:7" ht="45" x14ac:dyDescent="0.25">
      <c r="A65" s="51" t="s">
        <v>89</v>
      </c>
      <c r="B65" s="47" t="s">
        <v>2</v>
      </c>
      <c r="C65" s="34">
        <v>86</v>
      </c>
      <c r="D65" s="34">
        <v>32</v>
      </c>
      <c r="E65" s="34">
        <v>118</v>
      </c>
      <c r="F65" s="33">
        <f t="shared" si="2"/>
        <v>0.72881355932203384</v>
      </c>
      <c r="G65" s="33">
        <f t="shared" si="3"/>
        <v>0.2711864406779661</v>
      </c>
    </row>
    <row r="66" spans="1:7" x14ac:dyDescent="0.25">
      <c r="A66" s="32"/>
      <c r="B66" s="47" t="s">
        <v>3</v>
      </c>
      <c r="C66" s="34">
        <v>196</v>
      </c>
      <c r="D66" s="34">
        <v>94</v>
      </c>
      <c r="E66" s="34">
        <v>290</v>
      </c>
      <c r="F66" s="33">
        <f t="shared" si="2"/>
        <v>0.67586206896551726</v>
      </c>
      <c r="G66" s="33">
        <f t="shared" si="3"/>
        <v>0.32413793103448274</v>
      </c>
    </row>
    <row r="67" spans="1:7" x14ac:dyDescent="0.25">
      <c r="A67" s="32"/>
      <c r="B67" s="47" t="s">
        <v>0</v>
      </c>
      <c r="C67" s="34">
        <v>282</v>
      </c>
      <c r="D67" s="34">
        <v>126</v>
      </c>
      <c r="E67" s="34">
        <v>408</v>
      </c>
      <c r="F67" s="33">
        <f t="shared" si="2"/>
        <v>0.69117647058823528</v>
      </c>
      <c r="G67" s="33">
        <f t="shared" si="3"/>
        <v>0.30882352941176472</v>
      </c>
    </row>
    <row r="68" spans="1:7" ht="45" x14ac:dyDescent="0.25">
      <c r="A68" s="51" t="s">
        <v>90</v>
      </c>
      <c r="B68" s="47" t="s">
        <v>2</v>
      </c>
      <c r="C68" s="34">
        <v>27</v>
      </c>
      <c r="D68" s="34">
        <v>91</v>
      </c>
      <c r="E68" s="34">
        <v>118</v>
      </c>
      <c r="F68" s="33">
        <f t="shared" si="2"/>
        <v>0.2288135593220339</v>
      </c>
      <c r="G68" s="33">
        <f t="shared" si="3"/>
        <v>0.77118644067796616</v>
      </c>
    </row>
    <row r="69" spans="1:7" x14ac:dyDescent="0.25">
      <c r="A69" s="32"/>
      <c r="B69" s="47" t="s">
        <v>3</v>
      </c>
      <c r="C69" s="34">
        <v>64</v>
      </c>
      <c r="D69" s="34">
        <v>226</v>
      </c>
      <c r="E69" s="34">
        <v>290</v>
      </c>
      <c r="F69" s="33">
        <f t="shared" si="2"/>
        <v>0.22068965517241379</v>
      </c>
      <c r="G69" s="33">
        <f t="shared" si="3"/>
        <v>0.77931034482758621</v>
      </c>
    </row>
    <row r="70" spans="1:7" x14ac:dyDescent="0.25">
      <c r="A70" s="32"/>
      <c r="B70" s="47" t="s">
        <v>0</v>
      </c>
      <c r="C70" s="34">
        <v>91</v>
      </c>
      <c r="D70" s="34">
        <v>317</v>
      </c>
      <c r="E70" s="34">
        <v>408</v>
      </c>
      <c r="F70" s="33">
        <f t="shared" si="2"/>
        <v>0.22303921568627452</v>
      </c>
      <c r="G70" s="33">
        <f t="shared" si="3"/>
        <v>0.77696078431372551</v>
      </c>
    </row>
    <row r="71" spans="1:7" ht="30" x14ac:dyDescent="0.25">
      <c r="A71" s="32" t="s">
        <v>91</v>
      </c>
      <c r="B71" s="47" t="s">
        <v>2</v>
      </c>
      <c r="C71" s="34">
        <v>111</v>
      </c>
      <c r="D71" s="34">
        <v>26</v>
      </c>
      <c r="E71" s="34">
        <v>137</v>
      </c>
      <c r="F71" s="33">
        <f t="shared" si="2"/>
        <v>0.81021897810218979</v>
      </c>
      <c r="G71" s="33">
        <f t="shared" si="3"/>
        <v>0.18978102189781021</v>
      </c>
    </row>
    <row r="72" spans="1:7" x14ac:dyDescent="0.25">
      <c r="A72" s="32"/>
      <c r="B72" s="47" t="s">
        <v>3</v>
      </c>
      <c r="C72" s="34">
        <v>240</v>
      </c>
      <c r="D72" s="34">
        <v>87</v>
      </c>
      <c r="E72" s="34">
        <v>327</v>
      </c>
      <c r="F72" s="33">
        <f t="shared" si="2"/>
        <v>0.73394495412844041</v>
      </c>
      <c r="G72" s="33">
        <f t="shared" si="3"/>
        <v>0.26605504587155965</v>
      </c>
    </row>
    <row r="73" spans="1:7" x14ac:dyDescent="0.25">
      <c r="A73" s="32"/>
      <c r="B73" s="47" t="s">
        <v>0</v>
      </c>
      <c r="C73" s="34">
        <v>351</v>
      </c>
      <c r="D73" s="34">
        <v>113</v>
      </c>
      <c r="E73" s="34">
        <v>464</v>
      </c>
      <c r="F73" s="33">
        <f t="shared" si="2"/>
        <v>0.75646551724137934</v>
      </c>
      <c r="G73" s="33">
        <f t="shared" si="3"/>
        <v>0.24353448275862069</v>
      </c>
    </row>
    <row r="74" spans="1:7" ht="30" x14ac:dyDescent="0.25">
      <c r="A74" s="32" t="s">
        <v>92</v>
      </c>
      <c r="B74" s="46" t="s">
        <v>2</v>
      </c>
      <c r="C74" s="34">
        <v>108</v>
      </c>
      <c r="D74" s="34">
        <v>29</v>
      </c>
      <c r="E74" s="34">
        <v>137</v>
      </c>
      <c r="F74" s="33">
        <f t="shared" si="2"/>
        <v>0.78832116788321172</v>
      </c>
      <c r="G74" s="33">
        <f t="shared" si="3"/>
        <v>0.21167883211678831</v>
      </c>
    </row>
    <row r="75" spans="1:7" x14ac:dyDescent="0.25">
      <c r="A75" s="32"/>
      <c r="B75" s="47" t="s">
        <v>3</v>
      </c>
      <c r="C75" s="34">
        <v>250</v>
      </c>
      <c r="D75" s="34">
        <v>77</v>
      </c>
      <c r="E75" s="34">
        <v>327</v>
      </c>
      <c r="F75" s="33">
        <f t="shared" si="2"/>
        <v>0.76452599388379205</v>
      </c>
      <c r="G75" s="33">
        <f t="shared" si="3"/>
        <v>0.23547400611620795</v>
      </c>
    </row>
    <row r="76" spans="1:7" x14ac:dyDescent="0.25">
      <c r="A76" s="32"/>
      <c r="B76" s="47" t="s">
        <v>0</v>
      </c>
      <c r="C76" s="34">
        <v>358</v>
      </c>
      <c r="D76" s="34">
        <v>106</v>
      </c>
      <c r="E76" s="34">
        <v>464</v>
      </c>
      <c r="F76" s="33">
        <f t="shared" ref="F76:F106" si="4">C76/E76</f>
        <v>0.77155172413793105</v>
      </c>
      <c r="G76" s="33">
        <f t="shared" ref="G76:G106" si="5">D76/E76</f>
        <v>0.22844827586206898</v>
      </c>
    </row>
    <row r="77" spans="1:7" ht="30" x14ac:dyDescent="0.25">
      <c r="A77" s="32" t="s">
        <v>93</v>
      </c>
      <c r="B77" s="46" t="s">
        <v>2</v>
      </c>
      <c r="C77" s="34">
        <v>20</v>
      </c>
      <c r="D77" s="34">
        <v>9</v>
      </c>
      <c r="E77" s="34">
        <v>29</v>
      </c>
      <c r="F77" s="33">
        <f t="shared" si="4"/>
        <v>0.68965517241379315</v>
      </c>
      <c r="G77" s="33">
        <f t="shared" si="5"/>
        <v>0.31034482758620691</v>
      </c>
    </row>
    <row r="78" spans="1:7" x14ac:dyDescent="0.25">
      <c r="A78" s="32"/>
      <c r="B78" s="47" t="s">
        <v>3</v>
      </c>
      <c r="C78" s="34">
        <v>65</v>
      </c>
      <c r="D78" s="34">
        <v>12</v>
      </c>
      <c r="E78" s="34">
        <v>77</v>
      </c>
      <c r="F78" s="33">
        <f t="shared" si="4"/>
        <v>0.8441558441558441</v>
      </c>
      <c r="G78" s="33">
        <f t="shared" si="5"/>
        <v>0.15584415584415584</v>
      </c>
    </row>
    <row r="79" spans="1:7" x14ac:dyDescent="0.25">
      <c r="A79" s="32"/>
      <c r="B79" s="47" t="s">
        <v>0</v>
      </c>
      <c r="C79" s="34">
        <v>85</v>
      </c>
      <c r="D79" s="34">
        <v>21</v>
      </c>
      <c r="E79" s="34">
        <v>106</v>
      </c>
      <c r="F79" s="33">
        <f t="shared" si="4"/>
        <v>0.80188679245283023</v>
      </c>
      <c r="G79" s="33">
        <f t="shared" si="5"/>
        <v>0.19811320754716982</v>
      </c>
    </row>
    <row r="80" spans="1:7" x14ac:dyDescent="0.25">
      <c r="A80" s="32" t="s">
        <v>94</v>
      </c>
      <c r="B80" s="46" t="s">
        <v>2</v>
      </c>
      <c r="C80" s="34">
        <v>24</v>
      </c>
      <c r="D80" s="34">
        <v>5</v>
      </c>
      <c r="E80" s="34">
        <v>29</v>
      </c>
      <c r="F80" s="33">
        <f t="shared" si="4"/>
        <v>0.82758620689655171</v>
      </c>
      <c r="G80" s="33">
        <f t="shared" si="5"/>
        <v>0.17241379310344829</v>
      </c>
    </row>
    <row r="81" spans="1:7" x14ac:dyDescent="0.25">
      <c r="A81" s="32"/>
      <c r="B81" s="47" t="s">
        <v>3</v>
      </c>
      <c r="C81" s="34">
        <v>71</v>
      </c>
      <c r="D81" s="34">
        <v>6</v>
      </c>
      <c r="E81" s="34">
        <v>77</v>
      </c>
      <c r="F81" s="33">
        <f t="shared" si="4"/>
        <v>0.92207792207792205</v>
      </c>
      <c r="G81" s="33">
        <f t="shared" si="5"/>
        <v>7.792207792207792E-2</v>
      </c>
    </row>
    <row r="82" spans="1:7" x14ac:dyDescent="0.25">
      <c r="A82" s="32"/>
      <c r="B82" s="47" t="s">
        <v>0</v>
      </c>
      <c r="C82" s="34">
        <v>95</v>
      </c>
      <c r="D82" s="34">
        <v>11</v>
      </c>
      <c r="E82" s="34">
        <v>106</v>
      </c>
      <c r="F82" s="33">
        <f t="shared" si="4"/>
        <v>0.89622641509433965</v>
      </c>
      <c r="G82" s="33">
        <f t="shared" si="5"/>
        <v>0.10377358490566038</v>
      </c>
    </row>
    <row r="83" spans="1:7" x14ac:dyDescent="0.25">
      <c r="A83" s="32" t="s">
        <v>95</v>
      </c>
      <c r="B83" s="46" t="s">
        <v>2</v>
      </c>
      <c r="C83" s="34">
        <v>10</v>
      </c>
      <c r="D83" s="34">
        <v>19</v>
      </c>
      <c r="E83" s="34">
        <v>29</v>
      </c>
      <c r="F83" s="33">
        <f t="shared" si="4"/>
        <v>0.34482758620689657</v>
      </c>
      <c r="G83" s="33">
        <f t="shared" si="5"/>
        <v>0.65517241379310343</v>
      </c>
    </row>
    <row r="84" spans="1:7" x14ac:dyDescent="0.25">
      <c r="A84" s="32"/>
      <c r="B84" s="47" t="s">
        <v>3</v>
      </c>
      <c r="C84" s="34">
        <v>12</v>
      </c>
      <c r="D84" s="34">
        <v>65</v>
      </c>
      <c r="E84" s="34">
        <v>77</v>
      </c>
      <c r="F84" s="33">
        <f t="shared" si="4"/>
        <v>0.15584415584415584</v>
      </c>
      <c r="G84" s="33">
        <f t="shared" si="5"/>
        <v>0.8441558441558441</v>
      </c>
    </row>
    <row r="85" spans="1:7" x14ac:dyDescent="0.25">
      <c r="A85" s="32"/>
      <c r="B85" s="47" t="s">
        <v>0</v>
      </c>
      <c r="C85" s="34">
        <v>22</v>
      </c>
      <c r="D85" s="34">
        <v>84</v>
      </c>
      <c r="E85" s="34">
        <v>106</v>
      </c>
      <c r="F85" s="33">
        <f t="shared" si="4"/>
        <v>0.20754716981132076</v>
      </c>
      <c r="G85" s="33">
        <f t="shared" si="5"/>
        <v>0.79245283018867929</v>
      </c>
    </row>
    <row r="86" spans="1:7" x14ac:dyDescent="0.25">
      <c r="A86" s="32" t="s">
        <v>96</v>
      </c>
      <c r="B86" s="46" t="s">
        <v>2</v>
      </c>
      <c r="C86" s="34">
        <v>135</v>
      </c>
      <c r="D86" s="34">
        <v>2</v>
      </c>
      <c r="E86" s="34">
        <v>137</v>
      </c>
      <c r="F86" s="33">
        <f t="shared" si="4"/>
        <v>0.98540145985401462</v>
      </c>
      <c r="G86" s="33">
        <f t="shared" si="5"/>
        <v>1.4598540145985401E-2</v>
      </c>
    </row>
    <row r="87" spans="1:7" x14ac:dyDescent="0.25">
      <c r="A87" s="32"/>
      <c r="B87" s="47" t="s">
        <v>3</v>
      </c>
      <c r="C87" s="34">
        <v>324</v>
      </c>
      <c r="D87" s="34">
        <v>3</v>
      </c>
      <c r="E87" s="34">
        <v>327</v>
      </c>
      <c r="F87" s="33">
        <f t="shared" si="4"/>
        <v>0.99082568807339455</v>
      </c>
      <c r="G87" s="33">
        <f t="shared" si="5"/>
        <v>9.1743119266055051E-3</v>
      </c>
    </row>
    <row r="88" spans="1:7" x14ac:dyDescent="0.25">
      <c r="A88" s="32"/>
      <c r="B88" s="47" t="s">
        <v>0</v>
      </c>
      <c r="C88" s="34">
        <v>459</v>
      </c>
      <c r="D88" s="34">
        <v>5</v>
      </c>
      <c r="E88" s="34">
        <v>464</v>
      </c>
      <c r="F88" s="33">
        <f t="shared" si="4"/>
        <v>0.98922413793103448</v>
      </c>
      <c r="G88" s="33">
        <f t="shared" si="5"/>
        <v>1.0775862068965518E-2</v>
      </c>
    </row>
    <row r="89" spans="1:7" ht="30" x14ac:dyDescent="0.25">
      <c r="A89" s="32" t="s">
        <v>97</v>
      </c>
      <c r="B89" s="46" t="s">
        <v>2</v>
      </c>
      <c r="C89" s="34">
        <v>137</v>
      </c>
      <c r="D89" s="34">
        <v>0</v>
      </c>
      <c r="E89" s="34">
        <v>137</v>
      </c>
      <c r="F89" s="33">
        <f t="shared" si="4"/>
        <v>1</v>
      </c>
      <c r="G89" s="33">
        <f t="shared" si="5"/>
        <v>0</v>
      </c>
    </row>
    <row r="90" spans="1:7" x14ac:dyDescent="0.25">
      <c r="A90" s="32"/>
      <c r="B90" s="47" t="s">
        <v>3</v>
      </c>
      <c r="C90" s="34">
        <v>326</v>
      </c>
      <c r="D90" s="34">
        <v>1</v>
      </c>
      <c r="E90" s="34">
        <v>327</v>
      </c>
      <c r="F90" s="33">
        <f t="shared" si="4"/>
        <v>0.99694189602446481</v>
      </c>
      <c r="G90" s="33">
        <f t="shared" si="5"/>
        <v>3.0581039755351682E-3</v>
      </c>
    </row>
    <row r="91" spans="1:7" x14ac:dyDescent="0.25">
      <c r="A91" s="32"/>
      <c r="B91" s="47" t="s">
        <v>0</v>
      </c>
      <c r="C91" s="34">
        <v>463</v>
      </c>
      <c r="D91" s="34">
        <v>1</v>
      </c>
      <c r="E91" s="34">
        <v>464</v>
      </c>
      <c r="F91" s="33">
        <f t="shared" si="4"/>
        <v>0.99784482758620685</v>
      </c>
      <c r="G91" s="33">
        <f t="shared" si="5"/>
        <v>2.1551724137931034E-3</v>
      </c>
    </row>
    <row r="92" spans="1:7" x14ac:dyDescent="0.25">
      <c r="A92" s="32" t="s">
        <v>52</v>
      </c>
      <c r="B92" s="47" t="s">
        <v>2</v>
      </c>
      <c r="C92" s="34">
        <v>144</v>
      </c>
      <c r="D92" s="34">
        <v>2</v>
      </c>
      <c r="E92" s="34">
        <v>146</v>
      </c>
      <c r="F92" s="33">
        <f t="shared" si="4"/>
        <v>0.98630136986301364</v>
      </c>
      <c r="G92" s="33">
        <f t="shared" si="5"/>
        <v>1.3698630136986301E-2</v>
      </c>
    </row>
    <row r="93" spans="1:7" x14ac:dyDescent="0.25">
      <c r="A93" s="32"/>
      <c r="B93" s="47" t="s">
        <v>3</v>
      </c>
      <c r="C93" s="34">
        <v>355</v>
      </c>
      <c r="D93" s="34">
        <v>7</v>
      </c>
      <c r="E93" s="34">
        <v>362</v>
      </c>
      <c r="F93" s="33">
        <f t="shared" si="4"/>
        <v>0.98066298342541436</v>
      </c>
      <c r="G93" s="33">
        <f t="shared" si="5"/>
        <v>1.9337016574585635E-2</v>
      </c>
    </row>
    <row r="94" spans="1:7" x14ac:dyDescent="0.25">
      <c r="A94" s="32"/>
      <c r="B94" s="47" t="s">
        <v>0</v>
      </c>
      <c r="C94" s="34">
        <v>499</v>
      </c>
      <c r="D94" s="34">
        <v>9</v>
      </c>
      <c r="E94" s="34">
        <v>508</v>
      </c>
      <c r="F94" s="33">
        <f t="shared" si="4"/>
        <v>0.98228346456692917</v>
      </c>
      <c r="G94" s="33">
        <f t="shared" si="5"/>
        <v>1.7716535433070866E-2</v>
      </c>
    </row>
    <row r="95" spans="1:7" x14ac:dyDescent="0.25">
      <c r="A95" s="32" t="s">
        <v>98</v>
      </c>
      <c r="B95" s="47" t="s">
        <v>2</v>
      </c>
      <c r="C95" s="34">
        <v>146</v>
      </c>
      <c r="D95" s="34">
        <v>0</v>
      </c>
      <c r="E95" s="34">
        <v>146</v>
      </c>
      <c r="F95" s="33">
        <f t="shared" si="4"/>
        <v>1</v>
      </c>
      <c r="G95" s="33">
        <f t="shared" si="5"/>
        <v>0</v>
      </c>
    </row>
    <row r="96" spans="1:7" x14ac:dyDescent="0.25">
      <c r="A96" s="32"/>
      <c r="B96" s="47" t="s">
        <v>3</v>
      </c>
      <c r="C96" s="34">
        <v>359</v>
      </c>
      <c r="D96" s="34">
        <v>3</v>
      </c>
      <c r="E96" s="34">
        <v>362</v>
      </c>
      <c r="F96" s="33">
        <f t="shared" si="4"/>
        <v>0.99171270718232041</v>
      </c>
      <c r="G96" s="33">
        <f t="shared" si="5"/>
        <v>8.2872928176795577E-3</v>
      </c>
    </row>
    <row r="97" spans="1:7" x14ac:dyDescent="0.25">
      <c r="A97" s="32"/>
      <c r="B97" s="47" t="s">
        <v>0</v>
      </c>
      <c r="C97" s="34">
        <v>505</v>
      </c>
      <c r="D97" s="34">
        <v>3</v>
      </c>
      <c r="E97" s="34">
        <v>508</v>
      </c>
      <c r="F97" s="33">
        <f t="shared" si="4"/>
        <v>0.99409448818897639</v>
      </c>
      <c r="G97" s="33">
        <f t="shared" si="5"/>
        <v>5.905511811023622E-3</v>
      </c>
    </row>
    <row r="98" spans="1:7" x14ac:dyDescent="0.25">
      <c r="A98" s="32" t="s">
        <v>53</v>
      </c>
      <c r="B98" s="47" t="s">
        <v>2</v>
      </c>
      <c r="C98" s="34">
        <v>137</v>
      </c>
      <c r="D98" s="34">
        <v>9</v>
      </c>
      <c r="E98" s="34">
        <v>146</v>
      </c>
      <c r="F98" s="33">
        <f t="shared" si="4"/>
        <v>0.93835616438356162</v>
      </c>
      <c r="G98" s="33">
        <f t="shared" si="5"/>
        <v>6.1643835616438353E-2</v>
      </c>
    </row>
    <row r="99" spans="1:7" x14ac:dyDescent="0.25">
      <c r="A99" s="32"/>
      <c r="B99" s="47" t="s">
        <v>3</v>
      </c>
      <c r="C99" s="34">
        <v>340</v>
      </c>
      <c r="D99" s="34">
        <v>22</v>
      </c>
      <c r="E99" s="34">
        <v>362</v>
      </c>
      <c r="F99" s="33">
        <f t="shared" si="4"/>
        <v>0.93922651933701662</v>
      </c>
      <c r="G99" s="33">
        <f t="shared" si="5"/>
        <v>6.0773480662983423E-2</v>
      </c>
    </row>
    <row r="100" spans="1:7" x14ac:dyDescent="0.25">
      <c r="A100" s="32"/>
      <c r="B100" s="47" t="s">
        <v>0</v>
      </c>
      <c r="C100" s="34">
        <v>477</v>
      </c>
      <c r="D100" s="34">
        <v>31</v>
      </c>
      <c r="E100" s="34">
        <v>508</v>
      </c>
      <c r="F100" s="33">
        <f t="shared" si="4"/>
        <v>0.9389763779527559</v>
      </c>
      <c r="G100" s="33">
        <f t="shared" si="5"/>
        <v>6.1023622047244097E-2</v>
      </c>
    </row>
    <row r="101" spans="1:7" ht="30" x14ac:dyDescent="0.25">
      <c r="A101" s="32" t="s">
        <v>99</v>
      </c>
      <c r="B101" s="47" t="s">
        <v>2</v>
      </c>
      <c r="C101" s="34">
        <v>134</v>
      </c>
      <c r="D101" s="34">
        <v>12</v>
      </c>
      <c r="E101" s="34">
        <v>146</v>
      </c>
      <c r="F101" s="33">
        <f t="shared" si="4"/>
        <v>0.9178082191780822</v>
      </c>
      <c r="G101" s="33">
        <f t="shared" si="5"/>
        <v>8.2191780821917804E-2</v>
      </c>
    </row>
    <row r="102" spans="1:7" x14ac:dyDescent="0.25">
      <c r="A102" s="32"/>
      <c r="B102" s="47" t="s">
        <v>3</v>
      </c>
      <c r="C102" s="34">
        <v>332</v>
      </c>
      <c r="D102" s="34">
        <v>30</v>
      </c>
      <c r="E102" s="34">
        <v>362</v>
      </c>
      <c r="F102" s="33">
        <f t="shared" si="4"/>
        <v>0.91712707182320441</v>
      </c>
      <c r="G102" s="33">
        <f t="shared" si="5"/>
        <v>8.2872928176795577E-2</v>
      </c>
    </row>
    <row r="103" spans="1:7" x14ac:dyDescent="0.25">
      <c r="A103" s="32"/>
      <c r="B103" s="47" t="s">
        <v>0</v>
      </c>
      <c r="C103" s="34">
        <v>466</v>
      </c>
      <c r="D103" s="34">
        <v>42</v>
      </c>
      <c r="E103" s="34">
        <v>508</v>
      </c>
      <c r="F103" s="33">
        <f t="shared" si="4"/>
        <v>0.91732283464566933</v>
      </c>
      <c r="G103" s="33">
        <f t="shared" si="5"/>
        <v>8.2677165354330714E-2</v>
      </c>
    </row>
    <row r="104" spans="1:7" x14ac:dyDescent="0.25">
      <c r="A104" s="32" t="s">
        <v>54</v>
      </c>
      <c r="B104" s="47" t="s">
        <v>2</v>
      </c>
      <c r="C104" s="34">
        <v>145</v>
      </c>
      <c r="D104" s="34">
        <v>1</v>
      </c>
      <c r="E104" s="34">
        <v>146</v>
      </c>
      <c r="F104" s="33">
        <f t="shared" si="4"/>
        <v>0.99315068493150682</v>
      </c>
      <c r="G104" s="33">
        <f t="shared" si="5"/>
        <v>6.8493150684931503E-3</v>
      </c>
    </row>
    <row r="105" spans="1:7" x14ac:dyDescent="0.25">
      <c r="A105" s="32"/>
      <c r="B105" s="47" t="s">
        <v>3</v>
      </c>
      <c r="C105" s="34">
        <v>357</v>
      </c>
      <c r="D105" s="34">
        <v>5</v>
      </c>
      <c r="E105" s="34">
        <v>362</v>
      </c>
      <c r="F105" s="33">
        <f t="shared" si="4"/>
        <v>0.98618784530386738</v>
      </c>
      <c r="G105" s="33">
        <f t="shared" si="5"/>
        <v>1.3812154696132596E-2</v>
      </c>
    </row>
    <row r="106" spans="1:7" x14ac:dyDescent="0.25">
      <c r="A106" s="32"/>
      <c r="B106" s="47" t="s">
        <v>0</v>
      </c>
      <c r="C106" s="34">
        <v>502</v>
      </c>
      <c r="D106" s="34">
        <v>6</v>
      </c>
      <c r="E106" s="34">
        <v>508</v>
      </c>
      <c r="F106" s="33">
        <f t="shared" si="4"/>
        <v>0.98818897637795278</v>
      </c>
      <c r="G106" s="33">
        <f t="shared" si="5"/>
        <v>1.1811023622047244E-2</v>
      </c>
    </row>
    <row r="107" spans="1:7" x14ac:dyDescent="0.25">
      <c r="A107" s="6"/>
      <c r="B107" s="9"/>
      <c r="C107" s="10"/>
      <c r="D107" s="10"/>
      <c r="E107" s="10"/>
    </row>
    <row r="108" spans="1:7" x14ac:dyDescent="0.25">
      <c r="A108" s="14" t="s">
        <v>70</v>
      </c>
      <c r="B108" s="14"/>
      <c r="C108" s="14"/>
      <c r="D108" s="14"/>
      <c r="E108" s="14"/>
      <c r="F108" s="14"/>
      <c r="G108" s="14"/>
    </row>
    <row r="109" spans="1:7" x14ac:dyDescent="0.25">
      <c r="A109" s="26"/>
      <c r="B109" s="25" t="s">
        <v>9</v>
      </c>
      <c r="C109" s="26" t="s">
        <v>406</v>
      </c>
      <c r="D109" s="26" t="s">
        <v>407</v>
      </c>
      <c r="E109" s="26" t="s">
        <v>408</v>
      </c>
      <c r="F109" s="26" t="s">
        <v>405</v>
      </c>
      <c r="G109" s="26" t="s">
        <v>404</v>
      </c>
    </row>
    <row r="110" spans="1:7" ht="45" x14ac:dyDescent="0.25">
      <c r="A110" s="32" t="s">
        <v>55</v>
      </c>
      <c r="B110" s="28" t="s">
        <v>2</v>
      </c>
      <c r="C110" s="34">
        <v>103</v>
      </c>
      <c r="D110" s="34">
        <v>1822</v>
      </c>
      <c r="E110" s="34">
        <v>1925</v>
      </c>
      <c r="F110" s="33">
        <f t="shared" ref="F110:F142" si="6">C110/E110</f>
        <v>5.3506493506493509E-2</v>
      </c>
      <c r="G110" s="33">
        <f t="shared" ref="G110:G142" si="7">D110/E110</f>
        <v>0.9464935064935065</v>
      </c>
    </row>
    <row r="111" spans="1:7" x14ac:dyDescent="0.25">
      <c r="A111" s="32"/>
      <c r="B111" s="28" t="s">
        <v>3</v>
      </c>
      <c r="C111" s="34">
        <v>264</v>
      </c>
      <c r="D111" s="34">
        <v>3709</v>
      </c>
      <c r="E111" s="34">
        <v>3973</v>
      </c>
      <c r="F111" s="33">
        <f t="shared" si="6"/>
        <v>6.6448527561037002E-2</v>
      </c>
      <c r="G111" s="33">
        <f t="shared" si="7"/>
        <v>0.93355147243896297</v>
      </c>
    </row>
    <row r="112" spans="1:7" x14ac:dyDescent="0.25">
      <c r="A112" s="32"/>
      <c r="B112" s="28" t="s">
        <v>0</v>
      </c>
      <c r="C112" s="34">
        <v>367</v>
      </c>
      <c r="D112" s="34">
        <v>5531</v>
      </c>
      <c r="E112" s="34">
        <v>5898</v>
      </c>
      <c r="F112" s="33">
        <f t="shared" si="6"/>
        <v>6.2224482875551032E-2</v>
      </c>
      <c r="G112" s="33">
        <f t="shared" si="7"/>
        <v>0.93777551712444895</v>
      </c>
    </row>
    <row r="113" spans="1:7" ht="30" x14ac:dyDescent="0.25">
      <c r="A113" s="32" t="s">
        <v>56</v>
      </c>
      <c r="B113" s="28" t="s">
        <v>2</v>
      </c>
      <c r="C113" s="34">
        <v>230</v>
      </c>
      <c r="D113" s="34">
        <v>1695</v>
      </c>
      <c r="E113" s="34">
        <v>1925</v>
      </c>
      <c r="F113" s="33">
        <f t="shared" si="6"/>
        <v>0.11948051948051948</v>
      </c>
      <c r="G113" s="33">
        <f t="shared" si="7"/>
        <v>0.88051948051948048</v>
      </c>
    </row>
    <row r="114" spans="1:7" x14ac:dyDescent="0.25">
      <c r="A114" s="32"/>
      <c r="B114" s="28" t="s">
        <v>3</v>
      </c>
      <c r="C114" s="34">
        <v>570</v>
      </c>
      <c r="D114" s="34">
        <v>3403</v>
      </c>
      <c r="E114" s="34">
        <v>3973</v>
      </c>
      <c r="F114" s="33">
        <f t="shared" si="6"/>
        <v>0.1434684117795117</v>
      </c>
      <c r="G114" s="33">
        <f t="shared" si="7"/>
        <v>0.85653158822048825</v>
      </c>
    </row>
    <row r="115" spans="1:7" x14ac:dyDescent="0.25">
      <c r="A115" s="32"/>
      <c r="B115" s="28" t="s">
        <v>0</v>
      </c>
      <c r="C115" s="34">
        <v>800</v>
      </c>
      <c r="D115" s="34">
        <v>5098</v>
      </c>
      <c r="E115" s="34">
        <v>5898</v>
      </c>
      <c r="F115" s="33">
        <f t="shared" si="6"/>
        <v>0.1356391997287216</v>
      </c>
      <c r="G115" s="33">
        <f t="shared" si="7"/>
        <v>0.86436080027127837</v>
      </c>
    </row>
    <row r="116" spans="1:7" ht="30" x14ac:dyDescent="0.25">
      <c r="A116" s="32" t="s">
        <v>57</v>
      </c>
      <c r="B116" s="28" t="s">
        <v>2</v>
      </c>
      <c r="C116" s="34">
        <v>1740</v>
      </c>
      <c r="D116" s="34">
        <v>185</v>
      </c>
      <c r="E116" s="34">
        <v>1925</v>
      </c>
      <c r="F116" s="33">
        <f t="shared" si="6"/>
        <v>0.90389610389610386</v>
      </c>
      <c r="G116" s="33">
        <f t="shared" si="7"/>
        <v>9.6103896103896108E-2</v>
      </c>
    </row>
    <row r="117" spans="1:7" x14ac:dyDescent="0.25">
      <c r="A117" s="32"/>
      <c r="B117" s="28" t="s">
        <v>3</v>
      </c>
      <c r="C117" s="34">
        <v>3601</v>
      </c>
      <c r="D117" s="34">
        <v>372</v>
      </c>
      <c r="E117" s="34">
        <v>3973</v>
      </c>
      <c r="F117" s="33">
        <f t="shared" si="6"/>
        <v>0.90636798389126605</v>
      </c>
      <c r="G117" s="33">
        <f t="shared" si="7"/>
        <v>9.3632016108733951E-2</v>
      </c>
    </row>
    <row r="118" spans="1:7" x14ac:dyDescent="0.25">
      <c r="A118" s="32"/>
      <c r="B118" s="28" t="s">
        <v>0</v>
      </c>
      <c r="C118" s="34">
        <v>5341</v>
      </c>
      <c r="D118" s="34">
        <v>557</v>
      </c>
      <c r="E118" s="34">
        <v>5898</v>
      </c>
      <c r="F118" s="33">
        <f t="shared" si="6"/>
        <v>0.90556120718887756</v>
      </c>
      <c r="G118" s="33">
        <f t="shared" si="7"/>
        <v>9.4438792811122413E-2</v>
      </c>
    </row>
    <row r="119" spans="1:7" x14ac:dyDescent="0.25">
      <c r="A119" s="32" t="s">
        <v>58</v>
      </c>
      <c r="B119" s="28" t="s">
        <v>2</v>
      </c>
      <c r="C119" s="34">
        <v>1184</v>
      </c>
      <c r="D119" s="34">
        <v>741</v>
      </c>
      <c r="E119" s="34">
        <v>1925</v>
      </c>
      <c r="F119" s="33">
        <f t="shared" si="6"/>
        <v>0.61506493506493509</v>
      </c>
      <c r="G119" s="33">
        <f t="shared" si="7"/>
        <v>0.38493506493506491</v>
      </c>
    </row>
    <row r="120" spans="1:7" x14ac:dyDescent="0.25">
      <c r="A120" s="32"/>
      <c r="B120" s="28" t="s">
        <v>3</v>
      </c>
      <c r="C120" s="34">
        <v>2602</v>
      </c>
      <c r="D120" s="34">
        <v>1371</v>
      </c>
      <c r="E120" s="34">
        <v>3973</v>
      </c>
      <c r="F120" s="33">
        <f t="shared" si="6"/>
        <v>0.65492071482506919</v>
      </c>
      <c r="G120" s="33">
        <f t="shared" si="7"/>
        <v>0.34507928517493081</v>
      </c>
    </row>
    <row r="121" spans="1:7" x14ac:dyDescent="0.25">
      <c r="A121" s="32"/>
      <c r="B121" s="28" t="s">
        <v>0</v>
      </c>
      <c r="C121" s="34">
        <v>3786</v>
      </c>
      <c r="D121" s="34">
        <v>2112</v>
      </c>
      <c r="E121" s="34">
        <v>5898</v>
      </c>
      <c r="F121" s="33">
        <f t="shared" si="6"/>
        <v>0.641912512716175</v>
      </c>
      <c r="G121" s="33">
        <f t="shared" si="7"/>
        <v>0.358087487283825</v>
      </c>
    </row>
    <row r="122" spans="1:7" ht="45" x14ac:dyDescent="0.25">
      <c r="A122" s="32" t="s">
        <v>100</v>
      </c>
      <c r="B122" s="28" t="s">
        <v>2</v>
      </c>
      <c r="C122" s="34">
        <v>480</v>
      </c>
      <c r="D122" s="34">
        <v>1445</v>
      </c>
      <c r="E122" s="34">
        <v>1925</v>
      </c>
      <c r="F122" s="33">
        <f t="shared" si="6"/>
        <v>0.24935064935064935</v>
      </c>
      <c r="G122" s="33">
        <f t="shared" si="7"/>
        <v>0.75064935064935068</v>
      </c>
    </row>
    <row r="123" spans="1:7" x14ac:dyDescent="0.25">
      <c r="A123" s="32"/>
      <c r="B123" s="28" t="s">
        <v>3</v>
      </c>
      <c r="C123" s="34">
        <v>1019</v>
      </c>
      <c r="D123" s="34">
        <v>2954</v>
      </c>
      <c r="E123" s="34">
        <v>3973</v>
      </c>
      <c r="F123" s="33">
        <f t="shared" si="6"/>
        <v>0.25648124842688147</v>
      </c>
      <c r="G123" s="33">
        <f t="shared" si="7"/>
        <v>0.74351875157311853</v>
      </c>
    </row>
    <row r="124" spans="1:7" x14ac:dyDescent="0.25">
      <c r="A124" s="32"/>
      <c r="B124" s="28" t="s">
        <v>0</v>
      </c>
      <c r="C124" s="34">
        <v>1499</v>
      </c>
      <c r="D124" s="34">
        <v>4399</v>
      </c>
      <c r="E124" s="34">
        <v>5898</v>
      </c>
      <c r="F124" s="33">
        <f t="shared" si="6"/>
        <v>0.25415395049169209</v>
      </c>
      <c r="G124" s="33">
        <f t="shared" si="7"/>
        <v>0.74584604950830791</v>
      </c>
    </row>
    <row r="125" spans="1:7" x14ac:dyDescent="0.25">
      <c r="A125" s="32" t="s">
        <v>59</v>
      </c>
      <c r="B125" s="28" t="s">
        <v>2</v>
      </c>
      <c r="C125" s="34">
        <v>1860</v>
      </c>
      <c r="D125" s="34">
        <v>65</v>
      </c>
      <c r="E125" s="34">
        <v>1925</v>
      </c>
      <c r="F125" s="33">
        <f t="shared" si="6"/>
        <v>0.96623376623376622</v>
      </c>
      <c r="G125" s="33">
        <f t="shared" si="7"/>
        <v>3.3766233766233764E-2</v>
      </c>
    </row>
    <row r="126" spans="1:7" x14ac:dyDescent="0.25">
      <c r="A126" s="32"/>
      <c r="B126" s="28" t="s">
        <v>3</v>
      </c>
      <c r="C126" s="34">
        <v>3860</v>
      </c>
      <c r="D126" s="34">
        <v>113</v>
      </c>
      <c r="E126" s="34">
        <v>3973</v>
      </c>
      <c r="F126" s="33">
        <f t="shared" si="6"/>
        <v>0.97155801661213192</v>
      </c>
      <c r="G126" s="33">
        <f t="shared" si="7"/>
        <v>2.844198338786811E-2</v>
      </c>
    </row>
    <row r="127" spans="1:7" x14ac:dyDescent="0.25">
      <c r="A127" s="32"/>
      <c r="B127" s="28" t="s">
        <v>0</v>
      </c>
      <c r="C127" s="34">
        <v>5720</v>
      </c>
      <c r="D127" s="34">
        <v>178</v>
      </c>
      <c r="E127" s="34">
        <v>5898</v>
      </c>
      <c r="F127" s="33">
        <f t="shared" si="6"/>
        <v>0.96982027806035942</v>
      </c>
      <c r="G127" s="33">
        <f t="shared" si="7"/>
        <v>3.0179721939640556E-2</v>
      </c>
    </row>
    <row r="128" spans="1:7" ht="45" x14ac:dyDescent="0.25">
      <c r="A128" s="32" t="s">
        <v>60</v>
      </c>
      <c r="B128" s="28" t="s">
        <v>2</v>
      </c>
      <c r="C128" s="34">
        <v>1751</v>
      </c>
      <c r="D128" s="34">
        <v>174</v>
      </c>
      <c r="E128" s="34">
        <v>1925</v>
      </c>
      <c r="F128" s="33">
        <f t="shared" si="6"/>
        <v>0.90961038961038965</v>
      </c>
      <c r="G128" s="33">
        <f t="shared" si="7"/>
        <v>9.0389610389610395E-2</v>
      </c>
    </row>
    <row r="129" spans="1:7" x14ac:dyDescent="0.25">
      <c r="A129" s="32"/>
      <c r="B129" s="28" t="s">
        <v>3</v>
      </c>
      <c r="C129" s="34">
        <v>3706</v>
      </c>
      <c r="D129" s="34">
        <v>267</v>
      </c>
      <c r="E129" s="34">
        <v>3973</v>
      </c>
      <c r="F129" s="33">
        <f t="shared" si="6"/>
        <v>0.93279637553486028</v>
      </c>
      <c r="G129" s="33">
        <f t="shared" si="7"/>
        <v>6.7203624465139694E-2</v>
      </c>
    </row>
    <row r="130" spans="1:7" x14ac:dyDescent="0.25">
      <c r="A130" s="32"/>
      <c r="B130" s="28" t="s">
        <v>0</v>
      </c>
      <c r="C130" s="34">
        <v>5457</v>
      </c>
      <c r="D130" s="34">
        <v>441</v>
      </c>
      <c r="E130" s="34">
        <v>5898</v>
      </c>
      <c r="F130" s="33">
        <f t="shared" si="6"/>
        <v>0.92522889114954221</v>
      </c>
      <c r="G130" s="33">
        <f t="shared" si="7"/>
        <v>7.4771108850457776E-2</v>
      </c>
    </row>
    <row r="131" spans="1:7" ht="45" x14ac:dyDescent="0.25">
      <c r="A131" s="32" t="s">
        <v>61</v>
      </c>
      <c r="B131" s="28" t="s">
        <v>2</v>
      </c>
      <c r="C131" s="34">
        <v>1921</v>
      </c>
      <c r="D131" s="34">
        <v>4</v>
      </c>
      <c r="E131" s="34">
        <v>1925</v>
      </c>
      <c r="F131" s="33">
        <f t="shared" si="6"/>
        <v>0.99792207792207788</v>
      </c>
      <c r="G131" s="33">
        <f t="shared" si="7"/>
        <v>2.0779220779220779E-3</v>
      </c>
    </row>
    <row r="132" spans="1:7" x14ac:dyDescent="0.25">
      <c r="A132" s="32"/>
      <c r="B132" s="28" t="s">
        <v>3</v>
      </c>
      <c r="C132" s="34">
        <v>3959</v>
      </c>
      <c r="D132" s="34">
        <v>14</v>
      </c>
      <c r="E132" s="34">
        <v>3973</v>
      </c>
      <c r="F132" s="33">
        <f t="shared" si="6"/>
        <v>0.99647621444752077</v>
      </c>
      <c r="G132" s="33">
        <f t="shared" si="7"/>
        <v>3.5237855524792349E-3</v>
      </c>
    </row>
    <row r="133" spans="1:7" x14ac:dyDescent="0.25">
      <c r="A133" s="32"/>
      <c r="B133" s="28" t="s">
        <v>0</v>
      </c>
      <c r="C133" s="34">
        <v>5880</v>
      </c>
      <c r="D133" s="34">
        <v>18</v>
      </c>
      <c r="E133" s="34">
        <v>5898</v>
      </c>
      <c r="F133" s="33">
        <f t="shared" si="6"/>
        <v>0.99694811800610372</v>
      </c>
      <c r="G133" s="33">
        <f t="shared" si="7"/>
        <v>3.0518819938962359E-3</v>
      </c>
    </row>
    <row r="134" spans="1:7" ht="45" x14ac:dyDescent="0.25">
      <c r="A134" s="32" t="s">
        <v>101</v>
      </c>
      <c r="B134" s="28" t="s">
        <v>2</v>
      </c>
      <c r="C134" s="34">
        <v>1861</v>
      </c>
      <c r="D134" s="34">
        <v>64</v>
      </c>
      <c r="E134" s="34">
        <v>1925</v>
      </c>
      <c r="F134" s="33">
        <f t="shared" si="6"/>
        <v>0.9667532467532467</v>
      </c>
      <c r="G134" s="33">
        <f t="shared" si="7"/>
        <v>3.3246753246753247E-2</v>
      </c>
    </row>
    <row r="135" spans="1:7" x14ac:dyDescent="0.25">
      <c r="A135" s="32"/>
      <c r="B135" s="28" t="s">
        <v>3</v>
      </c>
      <c r="C135" s="34">
        <v>3879</v>
      </c>
      <c r="D135" s="34">
        <v>94</v>
      </c>
      <c r="E135" s="34">
        <v>3973</v>
      </c>
      <c r="F135" s="33">
        <f t="shared" si="6"/>
        <v>0.97634029700478231</v>
      </c>
      <c r="G135" s="33">
        <f t="shared" si="7"/>
        <v>2.3659702995217718E-2</v>
      </c>
    </row>
    <row r="136" spans="1:7" x14ac:dyDescent="0.25">
      <c r="A136" s="32"/>
      <c r="B136" s="28" t="s">
        <v>0</v>
      </c>
      <c r="C136" s="34">
        <v>5740</v>
      </c>
      <c r="D136" s="34">
        <v>158</v>
      </c>
      <c r="E136" s="34">
        <v>5898</v>
      </c>
      <c r="F136" s="33">
        <f t="shared" si="6"/>
        <v>0.97321125805357744</v>
      </c>
      <c r="G136" s="33">
        <f t="shared" si="7"/>
        <v>2.6788741946422515E-2</v>
      </c>
    </row>
    <row r="137" spans="1:7" ht="30" x14ac:dyDescent="0.25">
      <c r="A137" s="32" t="s">
        <v>62</v>
      </c>
      <c r="B137" s="28" t="s">
        <v>2</v>
      </c>
      <c r="C137" s="34">
        <v>1869</v>
      </c>
      <c r="D137" s="34">
        <v>56</v>
      </c>
      <c r="E137" s="34">
        <v>1925</v>
      </c>
      <c r="F137" s="33">
        <f t="shared" si="6"/>
        <v>0.97090909090909094</v>
      </c>
      <c r="G137" s="33">
        <f t="shared" si="7"/>
        <v>2.9090909090909091E-2</v>
      </c>
    </row>
    <row r="138" spans="1:7" x14ac:dyDescent="0.25">
      <c r="A138" s="32"/>
      <c r="B138" s="28" t="s">
        <v>3</v>
      </c>
      <c r="C138" s="34">
        <v>3890</v>
      </c>
      <c r="D138" s="34">
        <v>83</v>
      </c>
      <c r="E138" s="34">
        <v>3973</v>
      </c>
      <c r="F138" s="33">
        <f t="shared" si="6"/>
        <v>0.97910898565315885</v>
      </c>
      <c r="G138" s="33">
        <f t="shared" si="7"/>
        <v>2.0891014346841177E-2</v>
      </c>
    </row>
    <row r="139" spans="1:7" x14ac:dyDescent="0.25">
      <c r="A139" s="32"/>
      <c r="B139" s="28" t="s">
        <v>0</v>
      </c>
      <c r="C139" s="34">
        <v>5759</v>
      </c>
      <c r="D139" s="34">
        <v>139</v>
      </c>
      <c r="E139" s="34">
        <v>5898</v>
      </c>
      <c r="F139" s="33">
        <f t="shared" si="6"/>
        <v>0.97643268904713465</v>
      </c>
      <c r="G139" s="33">
        <f t="shared" si="7"/>
        <v>2.3567310952865378E-2</v>
      </c>
    </row>
    <row r="140" spans="1:7" ht="30" x14ac:dyDescent="0.25">
      <c r="A140" s="32" t="s">
        <v>102</v>
      </c>
      <c r="B140" s="28" t="s">
        <v>2</v>
      </c>
      <c r="C140" s="34">
        <v>1922</v>
      </c>
      <c r="D140" s="34">
        <v>3</v>
      </c>
      <c r="E140" s="34">
        <v>1925</v>
      </c>
      <c r="F140" s="33">
        <f t="shared" si="6"/>
        <v>0.99844155844155846</v>
      </c>
      <c r="G140" s="33">
        <f t="shared" si="7"/>
        <v>1.5584415584415584E-3</v>
      </c>
    </row>
    <row r="141" spans="1:7" x14ac:dyDescent="0.25">
      <c r="A141" s="32"/>
      <c r="B141" s="28" t="s">
        <v>3</v>
      </c>
      <c r="C141" s="34">
        <v>3972</v>
      </c>
      <c r="D141" s="34">
        <v>1</v>
      </c>
      <c r="E141" s="34">
        <v>3973</v>
      </c>
      <c r="F141" s="33">
        <f t="shared" si="6"/>
        <v>0.99974830103196577</v>
      </c>
      <c r="G141" s="33">
        <f t="shared" si="7"/>
        <v>2.5169896803423108E-4</v>
      </c>
    </row>
    <row r="142" spans="1:7" x14ac:dyDescent="0.25">
      <c r="A142" s="32"/>
      <c r="B142" s="28" t="s">
        <v>0</v>
      </c>
      <c r="C142" s="34">
        <v>5894</v>
      </c>
      <c r="D142" s="34">
        <v>4</v>
      </c>
      <c r="E142" s="34">
        <v>5898</v>
      </c>
      <c r="F142" s="33">
        <f t="shared" si="6"/>
        <v>0.9993218040013564</v>
      </c>
      <c r="G142" s="33">
        <f t="shared" si="7"/>
        <v>6.7819599864360806E-4</v>
      </c>
    </row>
    <row r="144" spans="1:7" x14ac:dyDescent="0.25">
      <c r="A144" s="14" t="s">
        <v>64</v>
      </c>
      <c r="B144" s="14"/>
      <c r="C144" s="14"/>
      <c r="D144" s="14"/>
      <c r="E144" s="14"/>
      <c r="F144" s="14"/>
      <c r="G144" s="14"/>
    </row>
    <row r="145" spans="1:7" x14ac:dyDescent="0.25">
      <c r="A145" s="32" t="s">
        <v>71</v>
      </c>
      <c r="B145" s="25" t="s">
        <v>9</v>
      </c>
      <c r="C145" s="26" t="s">
        <v>406</v>
      </c>
      <c r="D145" s="26" t="s">
        <v>407</v>
      </c>
      <c r="E145" s="26" t="s">
        <v>408</v>
      </c>
      <c r="F145" s="26" t="s">
        <v>405</v>
      </c>
      <c r="G145" s="26" t="s">
        <v>404</v>
      </c>
    </row>
    <row r="146" spans="1:7" x14ac:dyDescent="0.25">
      <c r="A146" s="32"/>
      <c r="B146" s="28" t="s">
        <v>2</v>
      </c>
      <c r="C146" s="34">
        <v>1568</v>
      </c>
      <c r="D146" s="34">
        <v>195</v>
      </c>
      <c r="E146" s="34">
        <v>1763</v>
      </c>
      <c r="F146" s="33">
        <f>C146/E146</f>
        <v>0.88939307997731143</v>
      </c>
      <c r="G146" s="33">
        <f>D146/E146</f>
        <v>0.1106069200226886</v>
      </c>
    </row>
    <row r="147" spans="1:7" x14ac:dyDescent="0.25">
      <c r="A147" s="32"/>
      <c r="B147" s="28" t="s">
        <v>3</v>
      </c>
      <c r="C147" s="34">
        <v>3239</v>
      </c>
      <c r="D147" s="34">
        <v>329</v>
      </c>
      <c r="E147" s="34">
        <v>3568</v>
      </c>
      <c r="F147" s="33">
        <f>C147/E147</f>
        <v>0.9077914798206278</v>
      </c>
      <c r="G147" s="33">
        <f>D147/E147</f>
        <v>9.22085201793722E-2</v>
      </c>
    </row>
    <row r="148" spans="1:7" x14ac:dyDescent="0.25">
      <c r="A148" s="32"/>
      <c r="B148" s="28" t="s">
        <v>0</v>
      </c>
      <c r="C148" s="34">
        <v>4807</v>
      </c>
      <c r="D148" s="34">
        <v>524</v>
      </c>
      <c r="E148" s="34">
        <v>5331</v>
      </c>
      <c r="F148" s="33">
        <f>C148/E148</f>
        <v>0.90170699681110489</v>
      </c>
      <c r="G148" s="33">
        <f>D148/E148</f>
        <v>9.8293003188895139E-2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6"/>
  <sheetViews>
    <sheetView zoomScaleNormal="100" workbookViewId="0"/>
  </sheetViews>
  <sheetFormatPr defaultRowHeight="15" x14ac:dyDescent="0.25"/>
  <cols>
    <col min="1" max="1" width="65.28515625" style="11" customWidth="1"/>
    <col min="2" max="2" width="25" style="11" customWidth="1"/>
    <col min="3" max="3" width="10" style="11" customWidth="1"/>
    <col min="4" max="4" width="9.140625" style="11"/>
    <col min="5" max="5" width="10.28515625" style="11" customWidth="1"/>
    <col min="6" max="16384" width="9.140625" style="11"/>
  </cols>
  <sheetData>
    <row r="1" spans="1:7" x14ac:dyDescent="0.25">
      <c r="A1" s="20" t="s">
        <v>414</v>
      </c>
    </row>
    <row r="2" spans="1:7" x14ac:dyDescent="0.25">
      <c r="A2" s="19" t="s">
        <v>413</v>
      </c>
    </row>
    <row r="3" spans="1:7" x14ac:dyDescent="0.25">
      <c r="A3" s="19"/>
    </row>
    <row r="4" spans="1:7" x14ac:dyDescent="0.25">
      <c r="A4" s="14" t="s">
        <v>103</v>
      </c>
      <c r="B4" s="14"/>
      <c r="C4" s="14"/>
      <c r="D4" s="14"/>
      <c r="E4" s="14"/>
      <c r="F4" s="14"/>
      <c r="G4" s="14"/>
    </row>
    <row r="5" spans="1:7" ht="30" x14ac:dyDescent="0.25">
      <c r="A5" s="32" t="s">
        <v>29</v>
      </c>
      <c r="B5" s="25" t="s">
        <v>9</v>
      </c>
      <c r="C5" s="26" t="s">
        <v>406</v>
      </c>
      <c r="D5" s="26" t="s">
        <v>407</v>
      </c>
      <c r="E5" s="26" t="s">
        <v>408</v>
      </c>
      <c r="F5" s="26" t="s">
        <v>405</v>
      </c>
      <c r="G5" s="26" t="s">
        <v>404</v>
      </c>
    </row>
    <row r="6" spans="1:7" x14ac:dyDescent="0.25">
      <c r="A6" s="32"/>
      <c r="B6" s="28" t="s">
        <v>1</v>
      </c>
      <c r="C6" s="29">
        <v>3520</v>
      </c>
      <c r="D6" s="29">
        <v>1</v>
      </c>
      <c r="E6" s="29">
        <v>3521</v>
      </c>
      <c r="F6" s="33">
        <f>C6/E6</f>
        <v>0.99971598977563192</v>
      </c>
      <c r="G6" s="33">
        <f>D6/E6</f>
        <v>2.8401022436807724E-4</v>
      </c>
    </row>
    <row r="7" spans="1:7" x14ac:dyDescent="0.25">
      <c r="A7" s="32"/>
      <c r="B7" s="28" t="s">
        <v>2</v>
      </c>
      <c r="C7" s="29">
        <v>2378</v>
      </c>
      <c r="D7" s="29">
        <v>1</v>
      </c>
      <c r="E7" s="29">
        <v>2379</v>
      </c>
      <c r="F7" s="33">
        <f>C7/E7</f>
        <v>0.99957965531736026</v>
      </c>
      <c r="G7" s="33">
        <f>D7/E7</f>
        <v>4.2034468263976461E-4</v>
      </c>
    </row>
    <row r="8" spans="1:7" x14ac:dyDescent="0.25">
      <c r="A8" s="32"/>
      <c r="B8" s="28" t="s">
        <v>3</v>
      </c>
      <c r="C8" s="29">
        <v>5210</v>
      </c>
      <c r="D8" s="29">
        <v>4</v>
      </c>
      <c r="E8" s="29">
        <v>5214</v>
      </c>
      <c r="F8" s="33">
        <f>C8/E8</f>
        <v>0.99923283467587265</v>
      </c>
      <c r="G8" s="33">
        <f>D8/E8</f>
        <v>7.6716532412734941E-4</v>
      </c>
    </row>
    <row r="9" spans="1:7" x14ac:dyDescent="0.25">
      <c r="A9" s="32"/>
      <c r="B9" s="28" t="s">
        <v>0</v>
      </c>
      <c r="C9" s="29">
        <v>11108</v>
      </c>
      <c r="D9" s="29">
        <v>6</v>
      </c>
      <c r="E9" s="29">
        <v>11114</v>
      </c>
      <c r="F9" s="33">
        <f>C9/E9</f>
        <v>0.9994601403635055</v>
      </c>
      <c r="G9" s="33">
        <f>D9/E9</f>
        <v>5.3985963649451146E-4</v>
      </c>
    </row>
    <row r="11" spans="1:7" x14ac:dyDescent="0.25">
      <c r="A11" s="14" t="s">
        <v>105</v>
      </c>
      <c r="B11" s="15"/>
      <c r="C11" s="15"/>
      <c r="D11" s="15"/>
      <c r="E11" s="15"/>
      <c r="F11" s="15"/>
    </row>
    <row r="12" spans="1:7" ht="48" x14ac:dyDescent="0.25">
      <c r="A12" s="32" t="s">
        <v>104</v>
      </c>
      <c r="B12" s="25" t="s">
        <v>9</v>
      </c>
      <c r="C12" s="35" t="s">
        <v>39</v>
      </c>
      <c r="D12" s="35" t="s">
        <v>38</v>
      </c>
      <c r="E12" s="35" t="s">
        <v>37</v>
      </c>
      <c r="F12" s="26" t="s">
        <v>0</v>
      </c>
    </row>
    <row r="13" spans="1:7" x14ac:dyDescent="0.25">
      <c r="A13" s="32"/>
      <c r="B13" s="28" t="s">
        <v>1</v>
      </c>
      <c r="C13" s="29">
        <v>0</v>
      </c>
      <c r="D13" s="29">
        <v>1</v>
      </c>
      <c r="E13" s="29">
        <v>0</v>
      </c>
      <c r="F13" s="29">
        <v>1</v>
      </c>
    </row>
    <row r="14" spans="1:7" x14ac:dyDescent="0.25">
      <c r="A14" s="32"/>
      <c r="B14" s="28" t="s">
        <v>2</v>
      </c>
      <c r="C14" s="29">
        <v>1</v>
      </c>
      <c r="D14" s="29">
        <v>0</v>
      </c>
      <c r="E14" s="29">
        <v>0</v>
      </c>
      <c r="F14" s="29">
        <v>1</v>
      </c>
    </row>
    <row r="15" spans="1:7" x14ac:dyDescent="0.25">
      <c r="A15" s="32"/>
      <c r="B15" s="28" t="s">
        <v>3</v>
      </c>
      <c r="C15" s="29">
        <v>0</v>
      </c>
      <c r="D15" s="29">
        <v>4</v>
      </c>
      <c r="E15" s="29">
        <v>0</v>
      </c>
      <c r="F15" s="29">
        <v>4</v>
      </c>
    </row>
    <row r="16" spans="1:7" x14ac:dyDescent="0.25">
      <c r="A16" s="32"/>
      <c r="B16" s="28" t="s">
        <v>0</v>
      </c>
      <c r="C16" s="29">
        <v>1</v>
      </c>
      <c r="D16" s="29">
        <v>5</v>
      </c>
      <c r="E16" s="29">
        <v>0</v>
      </c>
      <c r="F16" s="29">
        <v>6</v>
      </c>
    </row>
    <row r="18" spans="1:7" x14ac:dyDescent="0.25">
      <c r="A18" s="14" t="s">
        <v>103</v>
      </c>
      <c r="B18" s="14"/>
      <c r="C18" s="14"/>
      <c r="D18" s="14"/>
      <c r="E18" s="14"/>
      <c r="F18" s="14"/>
      <c r="G18" s="14"/>
    </row>
    <row r="19" spans="1:7" ht="30" x14ac:dyDescent="0.25">
      <c r="A19" s="32" t="s">
        <v>106</v>
      </c>
      <c r="B19" s="25" t="s">
        <v>9</v>
      </c>
      <c r="C19" s="26" t="s">
        <v>406</v>
      </c>
      <c r="D19" s="26" t="s">
        <v>407</v>
      </c>
      <c r="E19" s="26" t="s">
        <v>408</v>
      </c>
      <c r="F19" s="26" t="s">
        <v>405</v>
      </c>
      <c r="G19" s="26" t="s">
        <v>404</v>
      </c>
    </row>
    <row r="20" spans="1:7" x14ac:dyDescent="0.25">
      <c r="A20" s="32"/>
      <c r="B20" s="28" t="s">
        <v>1</v>
      </c>
      <c r="C20" s="34">
        <v>0</v>
      </c>
      <c r="D20" s="34">
        <v>1</v>
      </c>
      <c r="E20" s="34">
        <v>1</v>
      </c>
      <c r="F20" s="33">
        <f t="shared" ref="F20:F31" si="0">C20/E20</f>
        <v>0</v>
      </c>
      <c r="G20" s="33">
        <f t="shared" ref="G20:G31" si="1">D20/E20</f>
        <v>1</v>
      </c>
    </row>
    <row r="21" spans="1:7" x14ac:dyDescent="0.25">
      <c r="A21" s="32"/>
      <c r="B21" s="28" t="s">
        <v>2</v>
      </c>
      <c r="C21" s="34">
        <v>1</v>
      </c>
      <c r="D21" s="34">
        <v>0</v>
      </c>
      <c r="E21" s="34">
        <v>1</v>
      </c>
      <c r="F21" s="33">
        <f t="shared" si="0"/>
        <v>1</v>
      </c>
      <c r="G21" s="33">
        <f t="shared" si="1"/>
        <v>0</v>
      </c>
    </row>
    <row r="22" spans="1:7" x14ac:dyDescent="0.25">
      <c r="A22" s="32"/>
      <c r="B22" s="28" t="s">
        <v>3</v>
      </c>
      <c r="C22" s="34">
        <v>2</v>
      </c>
      <c r="D22" s="34">
        <v>2</v>
      </c>
      <c r="E22" s="34">
        <v>4</v>
      </c>
      <c r="F22" s="33">
        <f t="shared" si="0"/>
        <v>0.5</v>
      </c>
      <c r="G22" s="33">
        <f t="shared" si="1"/>
        <v>0.5</v>
      </c>
    </row>
    <row r="23" spans="1:7" x14ac:dyDescent="0.25">
      <c r="A23" s="32"/>
      <c r="B23" s="28" t="s">
        <v>0</v>
      </c>
      <c r="C23" s="34">
        <v>3</v>
      </c>
      <c r="D23" s="34">
        <v>3</v>
      </c>
      <c r="E23" s="34">
        <v>6</v>
      </c>
      <c r="F23" s="33">
        <f t="shared" si="0"/>
        <v>0.5</v>
      </c>
      <c r="G23" s="33">
        <f t="shared" si="1"/>
        <v>0.5</v>
      </c>
    </row>
    <row r="24" spans="1:7" ht="30" x14ac:dyDescent="0.25">
      <c r="A24" s="32" t="s">
        <v>107</v>
      </c>
      <c r="B24" s="28" t="s">
        <v>1</v>
      </c>
      <c r="C24" s="34">
        <v>1</v>
      </c>
      <c r="D24" s="34">
        <v>0</v>
      </c>
      <c r="E24" s="34">
        <v>1</v>
      </c>
      <c r="F24" s="33">
        <f t="shared" si="0"/>
        <v>1</v>
      </c>
      <c r="G24" s="33">
        <f t="shared" si="1"/>
        <v>0</v>
      </c>
    </row>
    <row r="25" spans="1:7" x14ac:dyDescent="0.25">
      <c r="A25" s="32"/>
      <c r="B25" s="28" t="s">
        <v>2</v>
      </c>
      <c r="C25" s="34">
        <v>0</v>
      </c>
      <c r="D25" s="34">
        <v>1</v>
      </c>
      <c r="E25" s="34">
        <v>1</v>
      </c>
      <c r="F25" s="33">
        <f t="shared" si="0"/>
        <v>0</v>
      </c>
      <c r="G25" s="33">
        <f t="shared" si="1"/>
        <v>1</v>
      </c>
    </row>
    <row r="26" spans="1:7" x14ac:dyDescent="0.25">
      <c r="A26" s="32"/>
      <c r="B26" s="28" t="s">
        <v>3</v>
      </c>
      <c r="C26" s="34">
        <v>4</v>
      </c>
      <c r="D26" s="34">
        <v>0</v>
      </c>
      <c r="E26" s="34">
        <v>4</v>
      </c>
      <c r="F26" s="33">
        <f t="shared" si="0"/>
        <v>1</v>
      </c>
      <c r="G26" s="33">
        <f t="shared" si="1"/>
        <v>0</v>
      </c>
    </row>
    <row r="27" spans="1:7" x14ac:dyDescent="0.25">
      <c r="A27" s="32"/>
      <c r="B27" s="28" t="s">
        <v>0</v>
      </c>
      <c r="C27" s="34">
        <v>5</v>
      </c>
      <c r="D27" s="34">
        <v>1</v>
      </c>
      <c r="E27" s="34">
        <v>6</v>
      </c>
      <c r="F27" s="33">
        <f t="shared" si="0"/>
        <v>0.83333333333333337</v>
      </c>
      <c r="G27" s="33">
        <f t="shared" si="1"/>
        <v>0.16666666666666666</v>
      </c>
    </row>
    <row r="28" spans="1:7" ht="60" x14ac:dyDescent="0.25">
      <c r="A28" s="32" t="s">
        <v>108</v>
      </c>
      <c r="B28" s="28" t="s">
        <v>1</v>
      </c>
      <c r="C28" s="34">
        <v>1</v>
      </c>
      <c r="D28" s="34">
        <v>0</v>
      </c>
      <c r="E28" s="34">
        <v>1</v>
      </c>
      <c r="F28" s="33">
        <f t="shared" si="0"/>
        <v>1</v>
      </c>
      <c r="G28" s="33">
        <f t="shared" si="1"/>
        <v>0</v>
      </c>
    </row>
    <row r="29" spans="1:7" x14ac:dyDescent="0.25">
      <c r="A29" s="32"/>
      <c r="B29" s="28" t="s">
        <v>2</v>
      </c>
      <c r="C29" s="34">
        <v>1</v>
      </c>
      <c r="D29" s="34">
        <v>0</v>
      </c>
      <c r="E29" s="34">
        <v>1</v>
      </c>
      <c r="F29" s="33">
        <f t="shared" si="0"/>
        <v>1</v>
      </c>
      <c r="G29" s="33">
        <f t="shared" si="1"/>
        <v>0</v>
      </c>
    </row>
    <row r="30" spans="1:7" x14ac:dyDescent="0.25">
      <c r="A30" s="32"/>
      <c r="B30" s="28" t="s">
        <v>3</v>
      </c>
      <c r="C30" s="34">
        <v>1</v>
      </c>
      <c r="D30" s="34">
        <v>3</v>
      </c>
      <c r="E30" s="34">
        <v>4</v>
      </c>
      <c r="F30" s="33">
        <f t="shared" si="0"/>
        <v>0.25</v>
      </c>
      <c r="G30" s="33">
        <f t="shared" si="1"/>
        <v>0.75</v>
      </c>
    </row>
    <row r="31" spans="1:7" x14ac:dyDescent="0.25">
      <c r="A31" s="32"/>
      <c r="B31" s="28" t="s">
        <v>0</v>
      </c>
      <c r="C31" s="34">
        <v>3</v>
      </c>
      <c r="D31" s="34">
        <v>3</v>
      </c>
      <c r="E31" s="34">
        <v>6</v>
      </c>
      <c r="F31" s="33">
        <f t="shared" si="0"/>
        <v>0.5</v>
      </c>
      <c r="G31" s="33">
        <f t="shared" si="1"/>
        <v>0.5</v>
      </c>
    </row>
    <row r="33" spans="1:7" x14ac:dyDescent="0.25">
      <c r="A33" s="14" t="s">
        <v>110</v>
      </c>
      <c r="B33" s="14"/>
      <c r="C33" s="14"/>
      <c r="D33" s="14"/>
      <c r="E33" s="14"/>
      <c r="F33" s="14"/>
      <c r="G33" s="14"/>
    </row>
    <row r="34" spans="1:7" x14ac:dyDescent="0.25">
      <c r="A34" s="32" t="s">
        <v>109</v>
      </c>
      <c r="B34" s="25" t="s">
        <v>9</v>
      </c>
      <c r="C34" s="26" t="s">
        <v>406</v>
      </c>
      <c r="D34" s="26" t="s">
        <v>407</v>
      </c>
      <c r="E34" s="26" t="s">
        <v>408</v>
      </c>
      <c r="F34" s="26" t="s">
        <v>405</v>
      </c>
      <c r="G34" s="26" t="s">
        <v>404</v>
      </c>
    </row>
    <row r="35" spans="1:7" x14ac:dyDescent="0.25">
      <c r="A35" s="36"/>
      <c r="B35" s="28" t="s">
        <v>2</v>
      </c>
      <c r="C35" s="29">
        <v>5</v>
      </c>
      <c r="D35" s="29">
        <v>29</v>
      </c>
      <c r="E35" s="29">
        <v>34</v>
      </c>
      <c r="F35" s="33">
        <f>C35/E35</f>
        <v>0.14705882352941177</v>
      </c>
      <c r="G35" s="33">
        <f>D35/E35</f>
        <v>0.8529411764705882</v>
      </c>
    </row>
    <row r="36" spans="1:7" x14ac:dyDescent="0.25">
      <c r="A36" s="36"/>
      <c r="B36" s="28" t="s">
        <v>3</v>
      </c>
      <c r="C36" s="29">
        <v>17</v>
      </c>
      <c r="D36" s="29">
        <v>131</v>
      </c>
      <c r="E36" s="29">
        <v>148</v>
      </c>
      <c r="F36" s="33">
        <f>C36/E36</f>
        <v>0.11486486486486487</v>
      </c>
      <c r="G36" s="33">
        <f>D36/E36</f>
        <v>0.88513513513513509</v>
      </c>
    </row>
    <row r="37" spans="1:7" x14ac:dyDescent="0.25">
      <c r="A37" s="36"/>
      <c r="B37" s="28" t="s">
        <v>0</v>
      </c>
      <c r="C37" s="29">
        <v>22</v>
      </c>
      <c r="D37" s="29">
        <v>160</v>
      </c>
      <c r="E37" s="29">
        <v>182</v>
      </c>
      <c r="F37" s="33">
        <f>C37/E37</f>
        <v>0.12087912087912088</v>
      </c>
      <c r="G37" s="33">
        <f>D37/E37</f>
        <v>0.87912087912087911</v>
      </c>
    </row>
    <row r="39" spans="1:7" x14ac:dyDescent="0.25">
      <c r="A39" s="14" t="s">
        <v>112</v>
      </c>
      <c r="B39" s="14"/>
      <c r="C39" s="14"/>
      <c r="D39" s="14"/>
      <c r="E39" s="14"/>
      <c r="F39" s="14"/>
    </row>
    <row r="40" spans="1:7" ht="48" x14ac:dyDescent="0.25">
      <c r="A40" s="32" t="s">
        <v>176</v>
      </c>
      <c r="B40" s="25" t="s">
        <v>9</v>
      </c>
      <c r="C40" s="35" t="s">
        <v>39</v>
      </c>
      <c r="D40" s="35" t="s">
        <v>38</v>
      </c>
      <c r="E40" s="35" t="s">
        <v>37</v>
      </c>
      <c r="F40" s="26" t="s">
        <v>0</v>
      </c>
    </row>
    <row r="41" spans="1:7" x14ac:dyDescent="0.25">
      <c r="A41" s="32"/>
      <c r="B41" s="28" t="s">
        <v>2</v>
      </c>
      <c r="C41" s="29">
        <v>2</v>
      </c>
      <c r="D41" s="29">
        <v>1</v>
      </c>
      <c r="E41" s="29">
        <v>2</v>
      </c>
      <c r="F41" s="52">
        <v>5</v>
      </c>
    </row>
    <row r="42" spans="1:7" x14ac:dyDescent="0.25">
      <c r="A42" s="32"/>
      <c r="B42" s="28" t="s">
        <v>3</v>
      </c>
      <c r="C42" s="29">
        <v>2</v>
      </c>
      <c r="D42" s="29">
        <v>7</v>
      </c>
      <c r="E42" s="29">
        <v>8</v>
      </c>
      <c r="F42" s="52">
        <v>17</v>
      </c>
    </row>
    <row r="43" spans="1:7" x14ac:dyDescent="0.25">
      <c r="A43" s="32"/>
      <c r="B43" s="28" t="s">
        <v>0</v>
      </c>
      <c r="C43" s="29">
        <v>4</v>
      </c>
      <c r="D43" s="29">
        <v>8</v>
      </c>
      <c r="E43" s="29">
        <v>10</v>
      </c>
      <c r="F43" s="52">
        <v>22</v>
      </c>
    </row>
    <row r="44" spans="1:7" x14ac:dyDescent="0.25">
      <c r="A44" s="4"/>
    </row>
    <row r="45" spans="1:7" x14ac:dyDescent="0.25">
      <c r="A45" s="14" t="s">
        <v>112</v>
      </c>
      <c r="B45" s="14"/>
      <c r="C45" s="14"/>
      <c r="D45" s="14"/>
      <c r="E45" s="14"/>
      <c r="F45" s="14"/>
      <c r="G45" s="14"/>
    </row>
    <row r="46" spans="1:7" ht="45" x14ac:dyDescent="0.25">
      <c r="A46" s="32" t="s">
        <v>111</v>
      </c>
      <c r="B46" s="25" t="s">
        <v>9</v>
      </c>
      <c r="C46" s="26" t="s">
        <v>406</v>
      </c>
      <c r="D46" s="26" t="s">
        <v>407</v>
      </c>
      <c r="E46" s="26" t="s">
        <v>408</v>
      </c>
      <c r="F46" s="26" t="s">
        <v>405</v>
      </c>
      <c r="G46" s="26" t="s">
        <v>404</v>
      </c>
    </row>
    <row r="47" spans="1:7" x14ac:dyDescent="0.25">
      <c r="A47" s="32"/>
      <c r="B47" s="28" t="s">
        <v>2</v>
      </c>
      <c r="C47" s="29">
        <v>5</v>
      </c>
      <c r="D47" s="34">
        <v>0</v>
      </c>
      <c r="E47" s="29">
        <v>5</v>
      </c>
      <c r="F47" s="33">
        <f>C47/E47</f>
        <v>1</v>
      </c>
      <c r="G47" s="33">
        <f>D47/E47</f>
        <v>0</v>
      </c>
    </row>
    <row r="48" spans="1:7" x14ac:dyDescent="0.25">
      <c r="A48" s="32"/>
      <c r="B48" s="28" t="s">
        <v>3</v>
      </c>
      <c r="C48" s="29">
        <v>17</v>
      </c>
      <c r="D48" s="34">
        <v>0</v>
      </c>
      <c r="E48" s="29">
        <v>17</v>
      </c>
      <c r="F48" s="33">
        <f>C48/E48</f>
        <v>1</v>
      </c>
      <c r="G48" s="33">
        <f>D48/E48</f>
        <v>0</v>
      </c>
    </row>
    <row r="49" spans="1:7" x14ac:dyDescent="0.25">
      <c r="A49" s="32"/>
      <c r="B49" s="28" t="s">
        <v>0</v>
      </c>
      <c r="C49" s="29">
        <v>22</v>
      </c>
      <c r="D49" s="34">
        <v>0</v>
      </c>
      <c r="E49" s="29">
        <v>22</v>
      </c>
      <c r="F49" s="33">
        <f>C49/E49</f>
        <v>1</v>
      </c>
      <c r="G49" s="33">
        <f>D49/E49</f>
        <v>0</v>
      </c>
    </row>
    <row r="50" spans="1:7" x14ac:dyDescent="0.25">
      <c r="A50" s="16"/>
      <c r="B50" s="9"/>
    </row>
    <row r="51" spans="1:7" x14ac:dyDescent="0.25">
      <c r="A51" s="14" t="s">
        <v>113</v>
      </c>
      <c r="B51" s="14"/>
      <c r="C51" s="14"/>
      <c r="D51" s="14"/>
      <c r="E51" s="14"/>
      <c r="F51" s="14"/>
      <c r="G51" s="14"/>
    </row>
    <row r="52" spans="1:7" x14ac:dyDescent="0.25">
      <c r="A52" s="40"/>
      <c r="B52" s="25" t="s">
        <v>9</v>
      </c>
      <c r="C52" s="26" t="s">
        <v>406</v>
      </c>
      <c r="D52" s="26" t="s">
        <v>407</v>
      </c>
      <c r="E52" s="26" t="s">
        <v>408</v>
      </c>
      <c r="F52" s="26" t="s">
        <v>405</v>
      </c>
      <c r="G52" s="26" t="s">
        <v>404</v>
      </c>
    </row>
    <row r="53" spans="1:7" ht="30" x14ac:dyDescent="0.25">
      <c r="A53" s="32" t="s">
        <v>114</v>
      </c>
      <c r="B53" s="46" t="s">
        <v>2</v>
      </c>
      <c r="C53" s="34">
        <v>5</v>
      </c>
      <c r="D53" s="34">
        <v>0</v>
      </c>
      <c r="E53" s="34">
        <v>5</v>
      </c>
      <c r="F53" s="33">
        <f t="shared" ref="F53:F82" si="2">C53/E53</f>
        <v>1</v>
      </c>
      <c r="G53" s="33">
        <f t="shared" ref="G53:G82" si="3">D53/E53</f>
        <v>0</v>
      </c>
    </row>
    <row r="54" spans="1:7" x14ac:dyDescent="0.25">
      <c r="A54" s="32"/>
      <c r="B54" s="47" t="s">
        <v>3</v>
      </c>
      <c r="C54" s="34">
        <v>17</v>
      </c>
      <c r="D54" s="34">
        <v>0</v>
      </c>
      <c r="E54" s="34">
        <v>17</v>
      </c>
      <c r="F54" s="33">
        <f t="shared" si="2"/>
        <v>1</v>
      </c>
      <c r="G54" s="33">
        <f t="shared" si="3"/>
        <v>0</v>
      </c>
    </row>
    <row r="55" spans="1:7" x14ac:dyDescent="0.25">
      <c r="A55" s="32"/>
      <c r="B55" s="47" t="s">
        <v>0</v>
      </c>
      <c r="C55" s="34">
        <v>22</v>
      </c>
      <c r="D55" s="34">
        <v>0</v>
      </c>
      <c r="E55" s="34">
        <v>22</v>
      </c>
      <c r="F55" s="33">
        <f t="shared" si="2"/>
        <v>1</v>
      </c>
      <c r="G55" s="33">
        <f t="shared" si="3"/>
        <v>0</v>
      </c>
    </row>
    <row r="56" spans="1:7" ht="45" x14ac:dyDescent="0.25">
      <c r="A56" s="32" t="s">
        <v>115</v>
      </c>
      <c r="B56" s="47" t="s">
        <v>2</v>
      </c>
      <c r="C56" s="34">
        <v>0</v>
      </c>
      <c r="D56" s="34">
        <v>5</v>
      </c>
      <c r="E56" s="34">
        <v>5</v>
      </c>
      <c r="F56" s="33">
        <f t="shared" si="2"/>
        <v>0</v>
      </c>
      <c r="G56" s="33">
        <f t="shared" si="3"/>
        <v>1</v>
      </c>
    </row>
    <row r="57" spans="1:7" x14ac:dyDescent="0.25">
      <c r="A57" s="32"/>
      <c r="B57" s="47" t="s">
        <v>3</v>
      </c>
      <c r="C57" s="34">
        <v>0</v>
      </c>
      <c r="D57" s="34">
        <v>17</v>
      </c>
      <c r="E57" s="34">
        <v>17</v>
      </c>
      <c r="F57" s="33">
        <f t="shared" si="2"/>
        <v>0</v>
      </c>
      <c r="G57" s="33">
        <f t="shared" si="3"/>
        <v>1</v>
      </c>
    </row>
    <row r="58" spans="1:7" x14ac:dyDescent="0.25">
      <c r="A58" s="32"/>
      <c r="B58" s="47" t="s">
        <v>0</v>
      </c>
      <c r="C58" s="34">
        <v>0</v>
      </c>
      <c r="D58" s="34">
        <v>22</v>
      </c>
      <c r="E58" s="34">
        <v>22</v>
      </c>
      <c r="F58" s="33">
        <f t="shared" si="2"/>
        <v>0</v>
      </c>
      <c r="G58" s="33">
        <f t="shared" si="3"/>
        <v>1</v>
      </c>
    </row>
    <row r="59" spans="1:7" x14ac:dyDescent="0.25">
      <c r="A59" s="42" t="s">
        <v>116</v>
      </c>
      <c r="B59" s="47" t="s">
        <v>2</v>
      </c>
      <c r="C59" s="34">
        <v>4</v>
      </c>
      <c r="D59" s="34">
        <v>1</v>
      </c>
      <c r="E59" s="34">
        <v>5</v>
      </c>
      <c r="F59" s="33">
        <f t="shared" si="2"/>
        <v>0.8</v>
      </c>
      <c r="G59" s="33">
        <f t="shared" si="3"/>
        <v>0.2</v>
      </c>
    </row>
    <row r="60" spans="1:7" x14ac:dyDescent="0.25">
      <c r="A60" s="42"/>
      <c r="B60" s="47" t="s">
        <v>3</v>
      </c>
      <c r="C60" s="34">
        <v>11</v>
      </c>
      <c r="D60" s="34">
        <v>6</v>
      </c>
      <c r="E60" s="34">
        <v>17</v>
      </c>
      <c r="F60" s="33">
        <f t="shared" si="2"/>
        <v>0.6470588235294118</v>
      </c>
      <c r="G60" s="33">
        <f t="shared" si="3"/>
        <v>0.35294117647058826</v>
      </c>
    </row>
    <row r="61" spans="1:7" x14ac:dyDescent="0.25">
      <c r="A61" s="42"/>
      <c r="B61" s="47" t="s">
        <v>0</v>
      </c>
      <c r="C61" s="34">
        <v>15</v>
      </c>
      <c r="D61" s="34">
        <v>7</v>
      </c>
      <c r="E61" s="34">
        <v>22</v>
      </c>
      <c r="F61" s="33">
        <f t="shared" si="2"/>
        <v>0.68181818181818177</v>
      </c>
      <c r="G61" s="33">
        <f t="shared" si="3"/>
        <v>0.31818181818181818</v>
      </c>
    </row>
    <row r="62" spans="1:7" x14ac:dyDescent="0.25">
      <c r="A62" s="42" t="s">
        <v>411</v>
      </c>
      <c r="B62" s="47" t="s">
        <v>2</v>
      </c>
      <c r="C62" s="34">
        <v>2</v>
      </c>
      <c r="D62" s="34">
        <v>3</v>
      </c>
      <c r="E62" s="34">
        <v>5</v>
      </c>
      <c r="F62" s="33">
        <f t="shared" si="2"/>
        <v>0.4</v>
      </c>
      <c r="G62" s="33">
        <f t="shared" si="3"/>
        <v>0.6</v>
      </c>
    </row>
    <row r="63" spans="1:7" x14ac:dyDescent="0.25">
      <c r="A63" s="42"/>
      <c r="B63" s="47" t="s">
        <v>3</v>
      </c>
      <c r="C63" s="34">
        <v>12</v>
      </c>
      <c r="D63" s="34">
        <v>5</v>
      </c>
      <c r="E63" s="34">
        <v>17</v>
      </c>
      <c r="F63" s="33">
        <f t="shared" si="2"/>
        <v>0.70588235294117652</v>
      </c>
      <c r="G63" s="33">
        <f t="shared" si="3"/>
        <v>0.29411764705882354</v>
      </c>
    </row>
    <row r="64" spans="1:7" x14ac:dyDescent="0.25">
      <c r="A64" s="42"/>
      <c r="B64" s="47" t="s">
        <v>0</v>
      </c>
      <c r="C64" s="34">
        <v>14</v>
      </c>
      <c r="D64" s="34">
        <v>8</v>
      </c>
      <c r="E64" s="34">
        <v>22</v>
      </c>
      <c r="F64" s="33">
        <f t="shared" si="2"/>
        <v>0.63636363636363635</v>
      </c>
      <c r="G64" s="33">
        <f t="shared" si="3"/>
        <v>0.36363636363636365</v>
      </c>
    </row>
    <row r="65" spans="1:7" ht="30" x14ac:dyDescent="0.25">
      <c r="A65" s="42" t="s">
        <v>412</v>
      </c>
      <c r="B65" s="47" t="s">
        <v>2</v>
      </c>
      <c r="C65" s="34">
        <v>3</v>
      </c>
      <c r="D65" s="34">
        <v>2</v>
      </c>
      <c r="E65" s="34">
        <v>5</v>
      </c>
      <c r="F65" s="33">
        <f t="shared" si="2"/>
        <v>0.6</v>
      </c>
      <c r="G65" s="33">
        <f t="shared" si="3"/>
        <v>0.4</v>
      </c>
    </row>
    <row r="66" spans="1:7" x14ac:dyDescent="0.25">
      <c r="A66" s="32"/>
      <c r="B66" s="47" t="s">
        <v>3</v>
      </c>
      <c r="C66" s="34">
        <v>8</v>
      </c>
      <c r="D66" s="34">
        <v>9</v>
      </c>
      <c r="E66" s="34">
        <v>17</v>
      </c>
      <c r="F66" s="33">
        <f t="shared" si="2"/>
        <v>0.47058823529411764</v>
      </c>
      <c r="G66" s="33">
        <f t="shared" si="3"/>
        <v>0.52941176470588236</v>
      </c>
    </row>
    <row r="67" spans="1:7" x14ac:dyDescent="0.25">
      <c r="A67" s="32"/>
      <c r="B67" s="47" t="s">
        <v>0</v>
      </c>
      <c r="C67" s="34">
        <v>11</v>
      </c>
      <c r="D67" s="34">
        <v>11</v>
      </c>
      <c r="E67" s="34">
        <v>22</v>
      </c>
      <c r="F67" s="33">
        <f t="shared" si="2"/>
        <v>0.5</v>
      </c>
      <c r="G67" s="33">
        <f t="shared" si="3"/>
        <v>0.5</v>
      </c>
    </row>
    <row r="68" spans="1:7" ht="30" x14ac:dyDescent="0.25">
      <c r="A68" s="24" t="s">
        <v>117</v>
      </c>
      <c r="B68" s="47" t="s">
        <v>2</v>
      </c>
      <c r="C68" s="34">
        <v>5</v>
      </c>
      <c r="D68" s="34">
        <v>0</v>
      </c>
      <c r="E68" s="34">
        <v>5</v>
      </c>
      <c r="F68" s="33">
        <f t="shared" si="2"/>
        <v>1</v>
      </c>
      <c r="G68" s="33">
        <f t="shared" si="3"/>
        <v>0</v>
      </c>
    </row>
    <row r="69" spans="1:7" x14ac:dyDescent="0.25">
      <c r="A69" s="27"/>
      <c r="B69" s="47" t="s">
        <v>3</v>
      </c>
      <c r="C69" s="34">
        <v>13</v>
      </c>
      <c r="D69" s="34">
        <v>4</v>
      </c>
      <c r="E69" s="34">
        <v>17</v>
      </c>
      <c r="F69" s="33">
        <f t="shared" si="2"/>
        <v>0.76470588235294112</v>
      </c>
      <c r="G69" s="33">
        <f t="shared" si="3"/>
        <v>0.23529411764705882</v>
      </c>
    </row>
    <row r="70" spans="1:7" x14ac:dyDescent="0.25">
      <c r="A70" s="30"/>
      <c r="B70" s="47" t="s">
        <v>0</v>
      </c>
      <c r="C70" s="34">
        <v>18</v>
      </c>
      <c r="D70" s="34">
        <v>4</v>
      </c>
      <c r="E70" s="34">
        <v>22</v>
      </c>
      <c r="F70" s="33">
        <f t="shared" si="2"/>
        <v>0.81818181818181823</v>
      </c>
      <c r="G70" s="33">
        <f t="shared" si="3"/>
        <v>0.18181818181818182</v>
      </c>
    </row>
    <row r="71" spans="1:7" ht="30" x14ac:dyDescent="0.25">
      <c r="A71" s="24" t="s">
        <v>118</v>
      </c>
      <c r="B71" s="47" t="s">
        <v>2</v>
      </c>
      <c r="C71" s="34">
        <v>3</v>
      </c>
      <c r="D71" s="34">
        <v>2</v>
      </c>
      <c r="E71" s="34">
        <v>5</v>
      </c>
      <c r="F71" s="33">
        <f t="shared" si="2"/>
        <v>0.6</v>
      </c>
      <c r="G71" s="33">
        <f t="shared" si="3"/>
        <v>0.4</v>
      </c>
    </row>
    <row r="72" spans="1:7" x14ac:dyDescent="0.25">
      <c r="A72" s="27"/>
      <c r="B72" s="47" t="s">
        <v>3</v>
      </c>
      <c r="C72" s="34">
        <v>16</v>
      </c>
      <c r="D72" s="34">
        <v>1</v>
      </c>
      <c r="E72" s="34">
        <v>17</v>
      </c>
      <c r="F72" s="33">
        <f t="shared" si="2"/>
        <v>0.94117647058823528</v>
      </c>
      <c r="G72" s="33">
        <f t="shared" si="3"/>
        <v>5.8823529411764705E-2</v>
      </c>
    </row>
    <row r="73" spans="1:7" x14ac:dyDescent="0.25">
      <c r="A73" s="30"/>
      <c r="B73" s="47" t="s">
        <v>0</v>
      </c>
      <c r="C73" s="34">
        <v>19</v>
      </c>
      <c r="D73" s="34">
        <v>3</v>
      </c>
      <c r="E73" s="34">
        <v>22</v>
      </c>
      <c r="F73" s="33">
        <f t="shared" si="2"/>
        <v>0.86363636363636365</v>
      </c>
      <c r="G73" s="33">
        <f t="shared" si="3"/>
        <v>0.13636363636363635</v>
      </c>
    </row>
    <row r="74" spans="1:7" ht="30" x14ac:dyDescent="0.25">
      <c r="A74" s="24" t="s">
        <v>53</v>
      </c>
      <c r="B74" s="47" t="s">
        <v>2</v>
      </c>
      <c r="C74" s="34">
        <v>5</v>
      </c>
      <c r="D74" s="34">
        <v>0</v>
      </c>
      <c r="E74" s="34">
        <v>5</v>
      </c>
      <c r="F74" s="33">
        <f t="shared" si="2"/>
        <v>1</v>
      </c>
      <c r="G74" s="33">
        <f t="shared" si="3"/>
        <v>0</v>
      </c>
    </row>
    <row r="75" spans="1:7" x14ac:dyDescent="0.25">
      <c r="A75" s="27"/>
      <c r="B75" s="47" t="s">
        <v>3</v>
      </c>
      <c r="C75" s="34">
        <v>15</v>
      </c>
      <c r="D75" s="34">
        <v>2</v>
      </c>
      <c r="E75" s="34">
        <v>17</v>
      </c>
      <c r="F75" s="33">
        <f t="shared" si="2"/>
        <v>0.88235294117647056</v>
      </c>
      <c r="G75" s="33">
        <f t="shared" si="3"/>
        <v>0.11764705882352941</v>
      </c>
    </row>
    <row r="76" spans="1:7" x14ac:dyDescent="0.25">
      <c r="A76" s="30"/>
      <c r="B76" s="47" t="s">
        <v>0</v>
      </c>
      <c r="C76" s="34">
        <v>20</v>
      </c>
      <c r="D76" s="34">
        <v>2</v>
      </c>
      <c r="E76" s="34">
        <v>22</v>
      </c>
      <c r="F76" s="33">
        <f t="shared" si="2"/>
        <v>0.90909090909090906</v>
      </c>
      <c r="G76" s="33">
        <f t="shared" si="3"/>
        <v>9.0909090909090912E-2</v>
      </c>
    </row>
    <row r="77" spans="1:7" x14ac:dyDescent="0.25">
      <c r="A77" s="24" t="s">
        <v>119</v>
      </c>
      <c r="B77" s="47" t="s">
        <v>2</v>
      </c>
      <c r="C77" s="34">
        <v>5</v>
      </c>
      <c r="D77" s="34"/>
      <c r="E77" s="34">
        <v>5</v>
      </c>
      <c r="F77" s="33">
        <f t="shared" si="2"/>
        <v>1</v>
      </c>
      <c r="G77" s="33">
        <f t="shared" si="3"/>
        <v>0</v>
      </c>
    </row>
    <row r="78" spans="1:7" x14ac:dyDescent="0.25">
      <c r="A78" s="27"/>
      <c r="B78" s="47" t="s">
        <v>3</v>
      </c>
      <c r="C78" s="34">
        <v>17</v>
      </c>
      <c r="D78" s="34"/>
      <c r="E78" s="34">
        <v>17</v>
      </c>
      <c r="F78" s="33">
        <f t="shared" si="2"/>
        <v>1</v>
      </c>
      <c r="G78" s="33">
        <f t="shared" si="3"/>
        <v>0</v>
      </c>
    </row>
    <row r="79" spans="1:7" x14ac:dyDescent="0.25">
      <c r="A79" s="30"/>
      <c r="B79" s="47" t="s">
        <v>0</v>
      </c>
      <c r="C79" s="34">
        <v>22</v>
      </c>
      <c r="D79" s="34"/>
      <c r="E79" s="34">
        <v>22</v>
      </c>
      <c r="F79" s="33">
        <f t="shared" si="2"/>
        <v>1</v>
      </c>
      <c r="G79" s="33">
        <f t="shared" si="3"/>
        <v>0</v>
      </c>
    </row>
    <row r="80" spans="1:7" x14ac:dyDescent="0.25">
      <c r="A80" s="32" t="s">
        <v>120</v>
      </c>
      <c r="B80" s="47" t="s">
        <v>2</v>
      </c>
      <c r="C80" s="34">
        <v>5</v>
      </c>
      <c r="D80" s="34"/>
      <c r="E80" s="34">
        <v>5</v>
      </c>
      <c r="F80" s="33">
        <f t="shared" si="2"/>
        <v>1</v>
      </c>
      <c r="G80" s="33">
        <f t="shared" si="3"/>
        <v>0</v>
      </c>
    </row>
    <row r="81" spans="1:7" x14ac:dyDescent="0.25">
      <c r="A81" s="32"/>
      <c r="B81" s="47" t="s">
        <v>3</v>
      </c>
      <c r="C81" s="34">
        <v>17</v>
      </c>
      <c r="D81" s="34"/>
      <c r="E81" s="34">
        <v>17</v>
      </c>
      <c r="F81" s="33">
        <f t="shared" si="2"/>
        <v>1</v>
      </c>
      <c r="G81" s="33">
        <f t="shared" si="3"/>
        <v>0</v>
      </c>
    </row>
    <row r="82" spans="1:7" x14ac:dyDescent="0.25">
      <c r="A82" s="32"/>
      <c r="B82" s="47" t="s">
        <v>0</v>
      </c>
      <c r="C82" s="34">
        <v>22</v>
      </c>
      <c r="D82" s="34"/>
      <c r="E82" s="34">
        <v>22</v>
      </c>
      <c r="F82" s="33">
        <f t="shared" si="2"/>
        <v>1</v>
      </c>
      <c r="G82" s="33">
        <f t="shared" si="3"/>
        <v>0</v>
      </c>
    </row>
    <row r="84" spans="1:7" x14ac:dyDescent="0.25">
      <c r="A84" s="14" t="s">
        <v>121</v>
      </c>
      <c r="B84" s="14"/>
      <c r="C84" s="14"/>
      <c r="D84" s="14"/>
      <c r="E84" s="14"/>
      <c r="F84" s="14"/>
      <c r="G84" s="14"/>
    </row>
    <row r="85" spans="1:7" x14ac:dyDescent="0.25">
      <c r="A85" s="26"/>
      <c r="B85" s="25" t="s">
        <v>9</v>
      </c>
      <c r="C85" s="26" t="s">
        <v>406</v>
      </c>
      <c r="D85" s="26" t="s">
        <v>407</v>
      </c>
      <c r="E85" s="26" t="s">
        <v>408</v>
      </c>
      <c r="F85" s="26" t="s">
        <v>405</v>
      </c>
      <c r="G85" s="26" t="s">
        <v>404</v>
      </c>
    </row>
    <row r="86" spans="1:7" ht="45" x14ac:dyDescent="0.25">
      <c r="A86" s="32" t="s">
        <v>55</v>
      </c>
      <c r="B86" s="28" t="s">
        <v>2</v>
      </c>
      <c r="C86" s="34">
        <v>8</v>
      </c>
      <c r="D86" s="34">
        <v>26</v>
      </c>
      <c r="E86" s="34">
        <v>34</v>
      </c>
      <c r="F86" s="33">
        <f t="shared" ref="F86:F100" si="4">C86/E86</f>
        <v>0.23529411764705882</v>
      </c>
      <c r="G86" s="33">
        <f t="shared" ref="G86:G100" si="5">D86/E86</f>
        <v>0.76470588235294112</v>
      </c>
    </row>
    <row r="87" spans="1:7" x14ac:dyDescent="0.25">
      <c r="A87" s="32"/>
      <c r="B87" s="28" t="s">
        <v>3</v>
      </c>
      <c r="C87" s="34">
        <v>25</v>
      </c>
      <c r="D87" s="34">
        <v>123</v>
      </c>
      <c r="E87" s="34">
        <v>148</v>
      </c>
      <c r="F87" s="33">
        <f t="shared" si="4"/>
        <v>0.16891891891891891</v>
      </c>
      <c r="G87" s="33">
        <f t="shared" si="5"/>
        <v>0.83108108108108103</v>
      </c>
    </row>
    <row r="88" spans="1:7" x14ac:dyDescent="0.25">
      <c r="A88" s="32"/>
      <c r="B88" s="28" t="s">
        <v>0</v>
      </c>
      <c r="C88" s="34">
        <v>33</v>
      </c>
      <c r="D88" s="34">
        <v>149</v>
      </c>
      <c r="E88" s="34">
        <v>182</v>
      </c>
      <c r="F88" s="33">
        <f t="shared" si="4"/>
        <v>0.18131868131868131</v>
      </c>
      <c r="G88" s="33">
        <f t="shared" si="5"/>
        <v>0.81868131868131866</v>
      </c>
    </row>
    <row r="89" spans="1:7" ht="75" x14ac:dyDescent="0.25">
      <c r="A89" s="32" t="s">
        <v>122</v>
      </c>
      <c r="B89" s="28" t="s">
        <v>2</v>
      </c>
      <c r="C89" s="34">
        <v>14</v>
      </c>
      <c r="D89" s="34">
        <v>20</v>
      </c>
      <c r="E89" s="34">
        <v>34</v>
      </c>
      <c r="F89" s="33">
        <f t="shared" si="4"/>
        <v>0.41176470588235292</v>
      </c>
      <c r="G89" s="33">
        <f t="shared" si="5"/>
        <v>0.58823529411764708</v>
      </c>
    </row>
    <row r="90" spans="1:7" x14ac:dyDescent="0.25">
      <c r="A90" s="32"/>
      <c r="B90" s="28" t="s">
        <v>3</v>
      </c>
      <c r="C90" s="34">
        <v>62</v>
      </c>
      <c r="D90" s="34">
        <v>86</v>
      </c>
      <c r="E90" s="34">
        <v>148</v>
      </c>
      <c r="F90" s="33">
        <f t="shared" si="4"/>
        <v>0.41891891891891891</v>
      </c>
      <c r="G90" s="33">
        <f t="shared" si="5"/>
        <v>0.58108108108108103</v>
      </c>
    </row>
    <row r="91" spans="1:7" x14ac:dyDescent="0.25">
      <c r="A91" s="32"/>
      <c r="B91" s="28" t="s">
        <v>0</v>
      </c>
      <c r="C91" s="34">
        <v>76</v>
      </c>
      <c r="D91" s="34">
        <v>106</v>
      </c>
      <c r="E91" s="34">
        <v>182</v>
      </c>
      <c r="F91" s="33">
        <f t="shared" si="4"/>
        <v>0.4175824175824176</v>
      </c>
      <c r="G91" s="33">
        <f t="shared" si="5"/>
        <v>0.58241758241758246</v>
      </c>
    </row>
    <row r="92" spans="1:7" ht="45" x14ac:dyDescent="0.25">
      <c r="A92" s="32" t="s">
        <v>60</v>
      </c>
      <c r="B92" s="28" t="s">
        <v>2</v>
      </c>
      <c r="C92" s="34">
        <v>23</v>
      </c>
      <c r="D92" s="34">
        <v>11</v>
      </c>
      <c r="E92" s="34">
        <v>34</v>
      </c>
      <c r="F92" s="33">
        <f t="shared" si="4"/>
        <v>0.67647058823529416</v>
      </c>
      <c r="G92" s="33">
        <f t="shared" si="5"/>
        <v>0.3235294117647059</v>
      </c>
    </row>
    <row r="93" spans="1:7" x14ac:dyDescent="0.25">
      <c r="A93" s="32"/>
      <c r="B93" s="28" t="s">
        <v>3</v>
      </c>
      <c r="C93" s="34">
        <v>103</v>
      </c>
      <c r="D93" s="34">
        <v>45</v>
      </c>
      <c r="E93" s="34">
        <v>148</v>
      </c>
      <c r="F93" s="33">
        <f t="shared" si="4"/>
        <v>0.69594594594594594</v>
      </c>
      <c r="G93" s="33">
        <f t="shared" si="5"/>
        <v>0.30405405405405406</v>
      </c>
    </row>
    <row r="94" spans="1:7" x14ac:dyDescent="0.25">
      <c r="A94" s="32"/>
      <c r="B94" s="28" t="s">
        <v>0</v>
      </c>
      <c r="C94" s="34">
        <v>126</v>
      </c>
      <c r="D94" s="34">
        <v>56</v>
      </c>
      <c r="E94" s="34">
        <v>182</v>
      </c>
      <c r="F94" s="33">
        <f t="shared" si="4"/>
        <v>0.69230769230769229</v>
      </c>
      <c r="G94" s="33">
        <f t="shared" si="5"/>
        <v>0.30769230769230771</v>
      </c>
    </row>
    <row r="95" spans="1:7" ht="45" x14ac:dyDescent="0.25">
      <c r="A95" s="32" t="s">
        <v>101</v>
      </c>
      <c r="B95" s="28" t="s">
        <v>2</v>
      </c>
      <c r="C95" s="34">
        <v>28</v>
      </c>
      <c r="D95" s="34">
        <v>6</v>
      </c>
      <c r="E95" s="34">
        <v>34</v>
      </c>
      <c r="F95" s="33">
        <f t="shared" si="4"/>
        <v>0.82352941176470584</v>
      </c>
      <c r="G95" s="33">
        <f t="shared" si="5"/>
        <v>0.17647058823529413</v>
      </c>
    </row>
    <row r="96" spans="1:7" x14ac:dyDescent="0.25">
      <c r="A96" s="32"/>
      <c r="B96" s="28" t="s">
        <v>3</v>
      </c>
      <c r="C96" s="34">
        <v>117</v>
      </c>
      <c r="D96" s="34">
        <v>31</v>
      </c>
      <c r="E96" s="34">
        <v>148</v>
      </c>
      <c r="F96" s="33">
        <f t="shared" si="4"/>
        <v>0.79054054054054057</v>
      </c>
      <c r="G96" s="33">
        <f t="shared" si="5"/>
        <v>0.20945945945945946</v>
      </c>
    </row>
    <row r="97" spans="1:7" x14ac:dyDescent="0.25">
      <c r="A97" s="32"/>
      <c r="B97" s="28" t="s">
        <v>0</v>
      </c>
      <c r="C97" s="34">
        <v>145</v>
      </c>
      <c r="D97" s="34">
        <v>37</v>
      </c>
      <c r="E97" s="34">
        <v>182</v>
      </c>
      <c r="F97" s="33">
        <f t="shared" si="4"/>
        <v>0.79670329670329665</v>
      </c>
      <c r="G97" s="33">
        <f t="shared" si="5"/>
        <v>0.2032967032967033</v>
      </c>
    </row>
    <row r="98" spans="1:7" ht="45" x14ac:dyDescent="0.25">
      <c r="A98" s="32" t="s">
        <v>123</v>
      </c>
      <c r="B98" s="28" t="s">
        <v>2</v>
      </c>
      <c r="C98" s="34">
        <v>32</v>
      </c>
      <c r="D98" s="34">
        <v>2</v>
      </c>
      <c r="E98" s="34">
        <v>34</v>
      </c>
      <c r="F98" s="33">
        <f t="shared" si="4"/>
        <v>0.94117647058823528</v>
      </c>
      <c r="G98" s="33">
        <f t="shared" si="5"/>
        <v>5.8823529411764705E-2</v>
      </c>
    </row>
    <row r="99" spans="1:7" x14ac:dyDescent="0.25">
      <c r="A99" s="32"/>
      <c r="B99" s="28" t="s">
        <v>3</v>
      </c>
      <c r="C99" s="34">
        <v>139</v>
      </c>
      <c r="D99" s="34">
        <v>9</v>
      </c>
      <c r="E99" s="34">
        <v>148</v>
      </c>
      <c r="F99" s="33">
        <f t="shared" si="4"/>
        <v>0.93918918918918914</v>
      </c>
      <c r="G99" s="33">
        <f t="shared" si="5"/>
        <v>6.0810810810810814E-2</v>
      </c>
    </row>
    <row r="100" spans="1:7" x14ac:dyDescent="0.25">
      <c r="A100" s="32"/>
      <c r="B100" s="28" t="s">
        <v>0</v>
      </c>
      <c r="C100" s="34">
        <v>171</v>
      </c>
      <c r="D100" s="34">
        <v>11</v>
      </c>
      <c r="E100" s="34">
        <v>182</v>
      </c>
      <c r="F100" s="33">
        <f t="shared" si="4"/>
        <v>0.93956043956043955</v>
      </c>
      <c r="G100" s="33">
        <f t="shared" si="5"/>
        <v>6.043956043956044E-2</v>
      </c>
    </row>
    <row r="101" spans="1:7" x14ac:dyDescent="0.25">
      <c r="A101" s="53"/>
      <c r="B101" s="53"/>
      <c r="C101" s="53"/>
      <c r="D101" s="53"/>
      <c r="E101" s="53"/>
      <c r="F101" s="53"/>
      <c r="G101" s="53"/>
    </row>
    <row r="102" spans="1:7" x14ac:dyDescent="0.25">
      <c r="A102" s="14" t="s">
        <v>64</v>
      </c>
      <c r="B102" s="14"/>
      <c r="C102" s="14"/>
      <c r="D102" s="14"/>
      <c r="E102" s="14"/>
      <c r="F102" s="14"/>
      <c r="G102" s="14"/>
    </row>
    <row r="103" spans="1:7" ht="30" x14ac:dyDescent="0.25">
      <c r="A103" s="32" t="s">
        <v>124</v>
      </c>
      <c r="B103" s="25" t="s">
        <v>9</v>
      </c>
      <c r="C103" s="26" t="s">
        <v>406</v>
      </c>
      <c r="D103" s="26" t="s">
        <v>407</v>
      </c>
      <c r="E103" s="26" t="s">
        <v>408</v>
      </c>
      <c r="F103" s="26" t="s">
        <v>405</v>
      </c>
      <c r="G103" s="26" t="s">
        <v>404</v>
      </c>
    </row>
    <row r="104" spans="1:7" x14ac:dyDescent="0.25">
      <c r="A104" s="32"/>
      <c r="B104" s="28" t="s">
        <v>2</v>
      </c>
      <c r="C104" s="29">
        <v>25</v>
      </c>
      <c r="D104" s="29">
        <v>3</v>
      </c>
      <c r="E104" s="29">
        <v>28</v>
      </c>
      <c r="F104" s="33">
        <f>C104/E104</f>
        <v>0.8928571428571429</v>
      </c>
      <c r="G104" s="33">
        <f>D104/E104</f>
        <v>0.10714285714285714</v>
      </c>
    </row>
    <row r="105" spans="1:7" x14ac:dyDescent="0.25">
      <c r="A105" s="32"/>
      <c r="B105" s="28" t="s">
        <v>3</v>
      </c>
      <c r="C105" s="29">
        <v>123</v>
      </c>
      <c r="D105" s="29">
        <v>6</v>
      </c>
      <c r="E105" s="29">
        <v>129</v>
      </c>
      <c r="F105" s="33">
        <f>C105/E105</f>
        <v>0.95348837209302328</v>
      </c>
      <c r="G105" s="33">
        <f>D105/E105</f>
        <v>4.6511627906976744E-2</v>
      </c>
    </row>
    <row r="106" spans="1:7" x14ac:dyDescent="0.25">
      <c r="A106" s="32"/>
      <c r="B106" s="28" t="s">
        <v>0</v>
      </c>
      <c r="C106" s="29">
        <v>148</v>
      </c>
      <c r="D106" s="29">
        <v>9</v>
      </c>
      <c r="E106" s="29">
        <v>157</v>
      </c>
      <c r="F106" s="33">
        <f>C106/E106</f>
        <v>0.9426751592356688</v>
      </c>
      <c r="G106" s="33">
        <f>D106/E106</f>
        <v>5.7324840764331211E-2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30"/>
  <sheetViews>
    <sheetView zoomScaleNormal="100" workbookViewId="0"/>
  </sheetViews>
  <sheetFormatPr defaultRowHeight="15" x14ac:dyDescent="0.25"/>
  <cols>
    <col min="1" max="1" width="59.7109375" style="11" customWidth="1"/>
    <col min="2" max="2" width="25" style="11" customWidth="1"/>
    <col min="3" max="3" width="10" style="11" customWidth="1"/>
    <col min="4" max="4" width="9.140625" style="11"/>
    <col min="5" max="5" width="10.28515625" style="11" customWidth="1"/>
    <col min="6" max="16384" width="9.140625" style="11"/>
  </cols>
  <sheetData>
    <row r="1" spans="1:7" x14ac:dyDescent="0.25">
      <c r="A1" s="20" t="s">
        <v>414</v>
      </c>
    </row>
    <row r="2" spans="1:7" x14ac:dyDescent="0.25">
      <c r="A2" s="19" t="s">
        <v>413</v>
      </c>
    </row>
    <row r="3" spans="1:7" x14ac:dyDescent="0.25">
      <c r="A3" s="19"/>
    </row>
    <row r="4" spans="1:7" x14ac:dyDescent="0.25">
      <c r="A4" s="14" t="s">
        <v>125</v>
      </c>
      <c r="B4" s="14"/>
      <c r="C4" s="14"/>
      <c r="D4" s="14"/>
      <c r="E4" s="14"/>
      <c r="F4" s="14"/>
      <c r="G4" s="14"/>
    </row>
    <row r="5" spans="1:7" ht="30" x14ac:dyDescent="0.25">
      <c r="A5" s="32" t="s">
        <v>15</v>
      </c>
      <c r="B5" s="25" t="s">
        <v>9</v>
      </c>
      <c r="C5" s="26" t="s">
        <v>406</v>
      </c>
      <c r="D5" s="26" t="s">
        <v>407</v>
      </c>
      <c r="E5" s="26" t="s">
        <v>408</v>
      </c>
      <c r="F5" s="26" t="s">
        <v>405</v>
      </c>
      <c r="G5" s="26" t="s">
        <v>404</v>
      </c>
    </row>
    <row r="6" spans="1:7" x14ac:dyDescent="0.25">
      <c r="A6" s="32"/>
      <c r="B6" s="28" t="s">
        <v>1</v>
      </c>
      <c r="C6" s="29">
        <v>3508</v>
      </c>
      <c r="D6" s="29">
        <v>13</v>
      </c>
      <c r="E6" s="29">
        <v>3521</v>
      </c>
      <c r="F6" s="33">
        <f>C6/E6</f>
        <v>0.99630786708321495</v>
      </c>
      <c r="G6" s="33">
        <f>D6/E6</f>
        <v>3.6921329167850041E-3</v>
      </c>
    </row>
    <row r="7" spans="1:7" x14ac:dyDescent="0.25">
      <c r="A7" s="32"/>
      <c r="B7" s="28" t="s">
        <v>2</v>
      </c>
      <c r="C7" s="29">
        <v>2362</v>
      </c>
      <c r="D7" s="29">
        <v>17</v>
      </c>
      <c r="E7" s="29">
        <v>2379</v>
      </c>
      <c r="F7" s="33">
        <f>C7/E7</f>
        <v>0.99285414039512399</v>
      </c>
      <c r="G7" s="33">
        <f>D7/E7</f>
        <v>7.1458596048759983E-3</v>
      </c>
    </row>
    <row r="8" spans="1:7" x14ac:dyDescent="0.25">
      <c r="A8" s="32"/>
      <c r="B8" s="28" t="s">
        <v>3</v>
      </c>
      <c r="C8" s="29">
        <v>5196</v>
      </c>
      <c r="D8" s="29">
        <v>18</v>
      </c>
      <c r="E8" s="29">
        <v>5214</v>
      </c>
      <c r="F8" s="33">
        <f>C8/E8</f>
        <v>0.99654775604142698</v>
      </c>
      <c r="G8" s="33">
        <f>D8/E8</f>
        <v>3.4522439585730723E-3</v>
      </c>
    </row>
    <row r="9" spans="1:7" x14ac:dyDescent="0.25">
      <c r="A9" s="32"/>
      <c r="B9" s="28" t="s">
        <v>0</v>
      </c>
      <c r="C9" s="29">
        <v>11066</v>
      </c>
      <c r="D9" s="29">
        <v>48</v>
      </c>
      <c r="E9" s="29">
        <v>11114</v>
      </c>
      <c r="F9" s="33">
        <f>C9/E9</f>
        <v>0.99568112290804389</v>
      </c>
      <c r="G9" s="33">
        <f>D9/E9</f>
        <v>4.3188770919560917E-3</v>
      </c>
    </row>
    <row r="11" spans="1:7" x14ac:dyDescent="0.25">
      <c r="A11" s="14" t="s">
        <v>126</v>
      </c>
      <c r="B11" s="15"/>
      <c r="C11" s="15"/>
      <c r="D11" s="15"/>
      <c r="E11" s="15"/>
      <c r="F11" s="15"/>
    </row>
    <row r="12" spans="1:7" ht="48" x14ac:dyDescent="0.25">
      <c r="A12" s="32" t="s">
        <v>127</v>
      </c>
      <c r="B12" s="25" t="s">
        <v>9</v>
      </c>
      <c r="C12" s="35" t="s">
        <v>39</v>
      </c>
      <c r="D12" s="35" t="s">
        <v>38</v>
      </c>
      <c r="E12" s="35" t="s">
        <v>37</v>
      </c>
      <c r="F12" s="26" t="s">
        <v>0</v>
      </c>
    </row>
    <row r="13" spans="1:7" x14ac:dyDescent="0.25">
      <c r="A13" s="32"/>
      <c r="B13" s="28" t="s">
        <v>1</v>
      </c>
      <c r="C13" s="29">
        <v>2</v>
      </c>
      <c r="D13" s="29">
        <v>2</v>
      </c>
      <c r="E13" s="29">
        <v>9</v>
      </c>
      <c r="F13" s="29">
        <v>13</v>
      </c>
    </row>
    <row r="14" spans="1:7" x14ac:dyDescent="0.25">
      <c r="A14" s="32"/>
      <c r="B14" s="28" t="s">
        <v>2</v>
      </c>
      <c r="C14" s="29">
        <v>5</v>
      </c>
      <c r="D14" s="29">
        <v>9</v>
      </c>
      <c r="E14" s="29">
        <v>3</v>
      </c>
      <c r="F14" s="29">
        <v>17</v>
      </c>
    </row>
    <row r="15" spans="1:7" x14ac:dyDescent="0.25">
      <c r="A15" s="32"/>
      <c r="B15" s="28" t="s">
        <v>3</v>
      </c>
      <c r="C15" s="29">
        <v>3</v>
      </c>
      <c r="D15" s="29">
        <v>13</v>
      </c>
      <c r="E15" s="29">
        <v>2</v>
      </c>
      <c r="F15" s="29">
        <v>18</v>
      </c>
    </row>
    <row r="16" spans="1:7" x14ac:dyDescent="0.25">
      <c r="A16" s="32"/>
      <c r="B16" s="28" t="s">
        <v>0</v>
      </c>
      <c r="C16" s="29">
        <v>10</v>
      </c>
      <c r="D16" s="29">
        <v>24</v>
      </c>
      <c r="E16" s="29">
        <v>14</v>
      </c>
      <c r="F16" s="29">
        <v>48</v>
      </c>
    </row>
    <row r="18" spans="1:7" x14ac:dyDescent="0.25">
      <c r="A18" s="14" t="s">
        <v>125</v>
      </c>
      <c r="B18" s="14"/>
      <c r="C18" s="14"/>
      <c r="D18" s="14"/>
      <c r="E18" s="14"/>
      <c r="F18" s="14"/>
      <c r="G18" s="14"/>
    </row>
    <row r="19" spans="1:7" ht="30" x14ac:dyDescent="0.25">
      <c r="A19" s="32" t="s">
        <v>136</v>
      </c>
      <c r="B19" s="25" t="s">
        <v>9</v>
      </c>
      <c r="C19" s="26" t="s">
        <v>406</v>
      </c>
      <c r="D19" s="26" t="s">
        <v>407</v>
      </c>
      <c r="E19" s="26" t="s">
        <v>408</v>
      </c>
      <c r="F19" s="26" t="s">
        <v>405</v>
      </c>
      <c r="G19" s="26" t="s">
        <v>404</v>
      </c>
    </row>
    <row r="20" spans="1:7" x14ac:dyDescent="0.25">
      <c r="A20" s="32"/>
      <c r="B20" s="28" t="s">
        <v>1</v>
      </c>
      <c r="C20" s="34">
        <v>0</v>
      </c>
      <c r="D20" s="34">
        <v>13</v>
      </c>
      <c r="E20" s="34">
        <v>13</v>
      </c>
      <c r="F20" s="33">
        <f t="shared" ref="F20:F43" si="0">C20/E20</f>
        <v>0</v>
      </c>
      <c r="G20" s="33">
        <f t="shared" ref="G20:G43" si="1">D20/E20</f>
        <v>1</v>
      </c>
    </row>
    <row r="21" spans="1:7" x14ac:dyDescent="0.25">
      <c r="A21" s="32"/>
      <c r="B21" s="28" t="s">
        <v>2</v>
      </c>
      <c r="C21" s="34">
        <v>5</v>
      </c>
      <c r="D21" s="34">
        <v>12</v>
      </c>
      <c r="E21" s="34">
        <v>17</v>
      </c>
      <c r="F21" s="33">
        <f t="shared" si="0"/>
        <v>0.29411764705882354</v>
      </c>
      <c r="G21" s="33">
        <f t="shared" si="1"/>
        <v>0.70588235294117652</v>
      </c>
    </row>
    <row r="22" spans="1:7" x14ac:dyDescent="0.25">
      <c r="A22" s="32"/>
      <c r="B22" s="28" t="s">
        <v>3</v>
      </c>
      <c r="C22" s="34">
        <v>12</v>
      </c>
      <c r="D22" s="34">
        <v>6</v>
      </c>
      <c r="E22" s="34">
        <v>18</v>
      </c>
      <c r="F22" s="33">
        <f t="shared" si="0"/>
        <v>0.66666666666666663</v>
      </c>
      <c r="G22" s="33">
        <f t="shared" si="1"/>
        <v>0.33333333333333331</v>
      </c>
    </row>
    <row r="23" spans="1:7" x14ac:dyDescent="0.25">
      <c r="A23" s="32"/>
      <c r="B23" s="28" t="s">
        <v>0</v>
      </c>
      <c r="C23" s="34">
        <v>17</v>
      </c>
      <c r="D23" s="34">
        <v>31</v>
      </c>
      <c r="E23" s="34">
        <v>48</v>
      </c>
      <c r="F23" s="33">
        <f t="shared" si="0"/>
        <v>0.35416666666666669</v>
      </c>
      <c r="G23" s="33">
        <f t="shared" si="1"/>
        <v>0.64583333333333337</v>
      </c>
    </row>
    <row r="24" spans="1:7" ht="30" x14ac:dyDescent="0.25">
      <c r="A24" s="32" t="s">
        <v>137</v>
      </c>
      <c r="B24" s="28" t="s">
        <v>1</v>
      </c>
      <c r="C24" s="34">
        <v>13</v>
      </c>
      <c r="D24" s="34"/>
      <c r="E24" s="34">
        <v>13</v>
      </c>
      <c r="F24" s="33">
        <f t="shared" si="0"/>
        <v>1</v>
      </c>
      <c r="G24" s="33">
        <f t="shared" si="1"/>
        <v>0</v>
      </c>
    </row>
    <row r="25" spans="1:7" x14ac:dyDescent="0.25">
      <c r="A25" s="32"/>
      <c r="B25" s="28" t="s">
        <v>2</v>
      </c>
      <c r="C25" s="34">
        <v>17</v>
      </c>
      <c r="D25" s="34"/>
      <c r="E25" s="34">
        <v>17</v>
      </c>
      <c r="F25" s="33">
        <f t="shared" si="0"/>
        <v>1</v>
      </c>
      <c r="G25" s="33">
        <f t="shared" si="1"/>
        <v>0</v>
      </c>
    </row>
    <row r="26" spans="1:7" x14ac:dyDescent="0.25">
      <c r="A26" s="32"/>
      <c r="B26" s="28" t="s">
        <v>3</v>
      </c>
      <c r="C26" s="34">
        <v>18</v>
      </c>
      <c r="D26" s="34"/>
      <c r="E26" s="34">
        <v>18</v>
      </c>
      <c r="F26" s="33">
        <f t="shared" si="0"/>
        <v>1</v>
      </c>
      <c r="G26" s="33">
        <f t="shared" si="1"/>
        <v>0</v>
      </c>
    </row>
    <row r="27" spans="1:7" x14ac:dyDescent="0.25">
      <c r="A27" s="32"/>
      <c r="B27" s="28" t="s">
        <v>0</v>
      </c>
      <c r="C27" s="34">
        <v>48</v>
      </c>
      <c r="D27" s="34"/>
      <c r="E27" s="34">
        <v>48</v>
      </c>
      <c r="F27" s="33">
        <f t="shared" si="0"/>
        <v>1</v>
      </c>
      <c r="G27" s="33">
        <f t="shared" si="1"/>
        <v>0</v>
      </c>
    </row>
    <row r="28" spans="1:7" ht="45" x14ac:dyDescent="0.25">
      <c r="A28" s="32" t="s">
        <v>138</v>
      </c>
      <c r="B28" s="28" t="s">
        <v>1</v>
      </c>
      <c r="C28" s="34">
        <v>13</v>
      </c>
      <c r="D28" s="34">
        <v>0</v>
      </c>
      <c r="E28" s="34">
        <v>13</v>
      </c>
      <c r="F28" s="33">
        <f t="shared" si="0"/>
        <v>1</v>
      </c>
      <c r="G28" s="33">
        <f t="shared" si="1"/>
        <v>0</v>
      </c>
    </row>
    <row r="29" spans="1:7" x14ac:dyDescent="0.25">
      <c r="A29" s="32"/>
      <c r="B29" s="28" t="s">
        <v>2</v>
      </c>
      <c r="C29" s="34">
        <v>17</v>
      </c>
      <c r="D29" s="34">
        <v>0</v>
      </c>
      <c r="E29" s="34">
        <v>17</v>
      </c>
      <c r="F29" s="33">
        <f t="shared" si="0"/>
        <v>1</v>
      </c>
      <c r="G29" s="33">
        <f t="shared" si="1"/>
        <v>0</v>
      </c>
    </row>
    <row r="30" spans="1:7" x14ac:dyDescent="0.25">
      <c r="A30" s="32"/>
      <c r="B30" s="28" t="s">
        <v>3</v>
      </c>
      <c r="C30" s="34">
        <v>17</v>
      </c>
      <c r="D30" s="34">
        <v>1</v>
      </c>
      <c r="E30" s="34">
        <v>18</v>
      </c>
      <c r="F30" s="33">
        <f t="shared" si="0"/>
        <v>0.94444444444444442</v>
      </c>
      <c r="G30" s="33">
        <f t="shared" si="1"/>
        <v>5.5555555555555552E-2</v>
      </c>
    </row>
    <row r="31" spans="1:7" x14ac:dyDescent="0.25">
      <c r="A31" s="32"/>
      <c r="B31" s="28" t="s">
        <v>0</v>
      </c>
      <c r="C31" s="34">
        <v>47</v>
      </c>
      <c r="D31" s="34">
        <v>1</v>
      </c>
      <c r="E31" s="34">
        <v>48</v>
      </c>
      <c r="F31" s="33">
        <f t="shared" si="0"/>
        <v>0.97916666666666663</v>
      </c>
      <c r="G31" s="33">
        <f t="shared" si="1"/>
        <v>2.0833333333333332E-2</v>
      </c>
    </row>
    <row r="32" spans="1:7" ht="45" x14ac:dyDescent="0.25">
      <c r="A32" s="24" t="s">
        <v>139</v>
      </c>
      <c r="B32" s="28" t="s">
        <v>1</v>
      </c>
      <c r="C32" s="34">
        <v>13</v>
      </c>
      <c r="D32" s="34">
        <v>0</v>
      </c>
      <c r="E32" s="34">
        <v>13</v>
      </c>
      <c r="F32" s="33">
        <f t="shared" si="0"/>
        <v>1</v>
      </c>
      <c r="G32" s="33">
        <f t="shared" si="1"/>
        <v>0</v>
      </c>
    </row>
    <row r="33" spans="1:9" x14ac:dyDescent="0.25">
      <c r="A33" s="27"/>
      <c r="B33" s="28" t="s">
        <v>2</v>
      </c>
      <c r="C33" s="34">
        <v>17</v>
      </c>
      <c r="D33" s="34">
        <v>0</v>
      </c>
      <c r="E33" s="34">
        <v>17</v>
      </c>
      <c r="F33" s="33">
        <f t="shared" si="0"/>
        <v>1</v>
      </c>
      <c r="G33" s="33">
        <f t="shared" si="1"/>
        <v>0</v>
      </c>
    </row>
    <row r="34" spans="1:9" x14ac:dyDescent="0.25">
      <c r="A34" s="27"/>
      <c r="B34" s="28" t="s">
        <v>3</v>
      </c>
      <c r="C34" s="34">
        <v>17</v>
      </c>
      <c r="D34" s="34">
        <v>1</v>
      </c>
      <c r="E34" s="34">
        <v>18</v>
      </c>
      <c r="F34" s="33">
        <f t="shared" si="0"/>
        <v>0.94444444444444442</v>
      </c>
      <c r="G34" s="33">
        <f t="shared" si="1"/>
        <v>5.5555555555555552E-2</v>
      </c>
    </row>
    <row r="35" spans="1:9" x14ac:dyDescent="0.25">
      <c r="A35" s="30"/>
      <c r="B35" s="28" t="s">
        <v>0</v>
      </c>
      <c r="C35" s="34">
        <v>47</v>
      </c>
      <c r="D35" s="34">
        <v>1</v>
      </c>
      <c r="E35" s="34">
        <v>48</v>
      </c>
      <c r="F35" s="33">
        <f t="shared" si="0"/>
        <v>0.97916666666666663</v>
      </c>
      <c r="G35" s="33">
        <f t="shared" si="1"/>
        <v>2.0833333333333332E-2</v>
      </c>
    </row>
    <row r="36" spans="1:9" ht="45" x14ac:dyDescent="0.25">
      <c r="A36" s="32" t="s">
        <v>128</v>
      </c>
      <c r="B36" s="28" t="s">
        <v>1</v>
      </c>
      <c r="C36" s="34">
        <v>13</v>
      </c>
      <c r="D36" s="34"/>
      <c r="E36" s="34">
        <v>13</v>
      </c>
      <c r="F36" s="33">
        <f t="shared" si="0"/>
        <v>1</v>
      </c>
      <c r="G36" s="33">
        <f t="shared" si="1"/>
        <v>0</v>
      </c>
    </row>
    <row r="37" spans="1:9" x14ac:dyDescent="0.25">
      <c r="A37" s="32"/>
      <c r="B37" s="28" t="s">
        <v>2</v>
      </c>
      <c r="C37" s="34">
        <v>17</v>
      </c>
      <c r="D37" s="34"/>
      <c r="E37" s="34">
        <v>17</v>
      </c>
      <c r="F37" s="33">
        <f t="shared" si="0"/>
        <v>1</v>
      </c>
      <c r="G37" s="33">
        <f t="shared" si="1"/>
        <v>0</v>
      </c>
    </row>
    <row r="38" spans="1:9" x14ac:dyDescent="0.25">
      <c r="A38" s="32"/>
      <c r="B38" s="28" t="s">
        <v>3</v>
      </c>
      <c r="C38" s="34">
        <v>18</v>
      </c>
      <c r="D38" s="34"/>
      <c r="E38" s="34">
        <v>18</v>
      </c>
      <c r="F38" s="33">
        <f t="shared" si="0"/>
        <v>1</v>
      </c>
      <c r="G38" s="33">
        <f t="shared" si="1"/>
        <v>0</v>
      </c>
    </row>
    <row r="39" spans="1:9" x14ac:dyDescent="0.25">
      <c r="A39" s="32"/>
      <c r="B39" s="28" t="s">
        <v>0</v>
      </c>
      <c r="C39" s="34">
        <v>48</v>
      </c>
      <c r="D39" s="34"/>
      <c r="E39" s="34">
        <v>48</v>
      </c>
      <c r="F39" s="33">
        <f t="shared" si="0"/>
        <v>1</v>
      </c>
      <c r="G39" s="33">
        <f t="shared" si="1"/>
        <v>0</v>
      </c>
    </row>
    <row r="40" spans="1:9" ht="60" x14ac:dyDescent="0.25">
      <c r="A40" s="32" t="s">
        <v>140</v>
      </c>
      <c r="B40" s="28" t="s">
        <v>1</v>
      </c>
      <c r="C40" s="34">
        <v>13</v>
      </c>
      <c r="D40" s="34">
        <v>0</v>
      </c>
      <c r="E40" s="34">
        <v>13</v>
      </c>
      <c r="F40" s="33">
        <f t="shared" si="0"/>
        <v>1</v>
      </c>
      <c r="G40" s="33">
        <f t="shared" si="1"/>
        <v>0</v>
      </c>
    </row>
    <row r="41" spans="1:9" x14ac:dyDescent="0.25">
      <c r="A41" s="32"/>
      <c r="B41" s="28" t="s">
        <v>2</v>
      </c>
      <c r="C41" s="34">
        <v>12</v>
      </c>
      <c r="D41" s="34">
        <v>5</v>
      </c>
      <c r="E41" s="34">
        <v>17</v>
      </c>
      <c r="F41" s="33">
        <f t="shared" si="0"/>
        <v>0.70588235294117652</v>
      </c>
      <c r="G41" s="33">
        <f t="shared" si="1"/>
        <v>0.29411764705882354</v>
      </c>
    </row>
    <row r="42" spans="1:9" x14ac:dyDescent="0.25">
      <c r="A42" s="32"/>
      <c r="B42" s="28" t="s">
        <v>3</v>
      </c>
      <c r="C42" s="34">
        <v>8</v>
      </c>
      <c r="D42" s="34">
        <v>10</v>
      </c>
      <c r="E42" s="34">
        <v>18</v>
      </c>
      <c r="F42" s="33">
        <f t="shared" si="0"/>
        <v>0.44444444444444442</v>
      </c>
      <c r="G42" s="33">
        <f t="shared" si="1"/>
        <v>0.55555555555555558</v>
      </c>
    </row>
    <row r="43" spans="1:9" x14ac:dyDescent="0.25">
      <c r="A43" s="32"/>
      <c r="B43" s="28" t="s">
        <v>0</v>
      </c>
      <c r="C43" s="34">
        <v>33</v>
      </c>
      <c r="D43" s="34">
        <v>15</v>
      </c>
      <c r="E43" s="34">
        <v>48</v>
      </c>
      <c r="F43" s="33">
        <f t="shared" si="0"/>
        <v>0.6875</v>
      </c>
      <c r="G43" s="33">
        <f t="shared" si="1"/>
        <v>0.3125</v>
      </c>
    </row>
    <row r="44" spans="1:9" x14ac:dyDescent="0.25">
      <c r="A44" s="6"/>
      <c r="B44" s="9"/>
      <c r="C44" s="10"/>
      <c r="D44" s="10"/>
      <c r="E44" s="10"/>
    </row>
    <row r="45" spans="1:9" x14ac:dyDescent="0.25">
      <c r="A45" s="14" t="s">
        <v>129</v>
      </c>
      <c r="B45" s="14"/>
      <c r="C45" s="14"/>
      <c r="D45" s="14"/>
      <c r="E45" s="14"/>
      <c r="F45" s="14"/>
      <c r="G45" s="14"/>
    </row>
    <row r="46" spans="1:9" ht="30" x14ac:dyDescent="0.25">
      <c r="A46" s="32" t="s">
        <v>130</v>
      </c>
      <c r="B46" s="25" t="s">
        <v>9</v>
      </c>
      <c r="C46" s="26" t="s">
        <v>406</v>
      </c>
      <c r="D46" s="26" t="s">
        <v>407</v>
      </c>
      <c r="E46" s="26" t="s">
        <v>408</v>
      </c>
      <c r="F46" s="26" t="s">
        <v>405</v>
      </c>
      <c r="G46" s="26" t="s">
        <v>404</v>
      </c>
    </row>
    <row r="47" spans="1:9" x14ac:dyDescent="0.25">
      <c r="A47" s="36"/>
      <c r="B47" s="28" t="s">
        <v>2</v>
      </c>
      <c r="C47" s="34">
        <v>29</v>
      </c>
      <c r="D47" s="34">
        <v>182</v>
      </c>
      <c r="E47" s="34">
        <v>211</v>
      </c>
      <c r="F47" s="33">
        <f>C47/E47</f>
        <v>0.13744075829383887</v>
      </c>
      <c r="G47" s="33">
        <f>D47/E47</f>
        <v>0.86255924170616116</v>
      </c>
    </row>
    <row r="48" spans="1:9" x14ac:dyDescent="0.25">
      <c r="A48" s="36"/>
      <c r="B48" s="28" t="s">
        <v>3</v>
      </c>
      <c r="C48" s="34">
        <v>46</v>
      </c>
      <c r="D48" s="34">
        <v>320</v>
      </c>
      <c r="E48" s="34">
        <v>366</v>
      </c>
      <c r="F48" s="33">
        <f>C48/E48</f>
        <v>0.12568306010928962</v>
      </c>
      <c r="G48" s="33">
        <f>D48/E48</f>
        <v>0.87431693989071035</v>
      </c>
      <c r="I48"/>
    </row>
    <row r="49" spans="1:9" x14ac:dyDescent="0.25">
      <c r="A49" s="36"/>
      <c r="B49" s="28" t="s">
        <v>0</v>
      </c>
      <c r="C49" s="34">
        <v>75</v>
      </c>
      <c r="D49" s="34">
        <v>502</v>
      </c>
      <c r="E49" s="34">
        <v>577</v>
      </c>
      <c r="F49" s="33">
        <f>C49/E49</f>
        <v>0.12998266897746968</v>
      </c>
      <c r="G49" s="33">
        <f>D49/E49</f>
        <v>0.87001733102253032</v>
      </c>
    </row>
    <row r="51" spans="1:9" x14ac:dyDescent="0.25">
      <c r="A51" s="14" t="s">
        <v>131</v>
      </c>
      <c r="B51" s="14"/>
      <c r="C51" s="14"/>
      <c r="D51" s="14"/>
      <c r="E51" s="14"/>
      <c r="F51" s="14"/>
    </row>
    <row r="52" spans="1:9" ht="48" x14ac:dyDescent="0.25">
      <c r="A52" s="32" t="s">
        <v>175</v>
      </c>
      <c r="B52" s="25" t="s">
        <v>9</v>
      </c>
      <c r="C52" s="35" t="s">
        <v>39</v>
      </c>
      <c r="D52" s="35" t="s">
        <v>38</v>
      </c>
      <c r="E52" s="35" t="s">
        <v>37</v>
      </c>
      <c r="F52" s="26" t="s">
        <v>0</v>
      </c>
    </row>
    <row r="53" spans="1:9" x14ac:dyDescent="0.25">
      <c r="A53" s="32"/>
      <c r="B53" s="28" t="s">
        <v>2</v>
      </c>
      <c r="C53" s="29">
        <v>1</v>
      </c>
      <c r="D53" s="29">
        <v>7</v>
      </c>
      <c r="E53" s="29">
        <v>21</v>
      </c>
      <c r="F53" s="52">
        <v>29</v>
      </c>
    </row>
    <row r="54" spans="1:9" x14ac:dyDescent="0.25">
      <c r="A54" s="32"/>
      <c r="B54" s="28" t="s">
        <v>3</v>
      </c>
      <c r="C54" s="29">
        <v>4</v>
      </c>
      <c r="D54" s="29">
        <v>13</v>
      </c>
      <c r="E54" s="29">
        <v>29</v>
      </c>
      <c r="F54" s="52">
        <v>46</v>
      </c>
      <c r="I54"/>
    </row>
    <row r="55" spans="1:9" x14ac:dyDescent="0.25">
      <c r="A55" s="32"/>
      <c r="B55" s="28" t="s">
        <v>0</v>
      </c>
      <c r="C55" s="29">
        <v>5</v>
      </c>
      <c r="D55" s="29">
        <v>20</v>
      </c>
      <c r="E55" s="29">
        <v>50</v>
      </c>
      <c r="F55" s="52">
        <v>75</v>
      </c>
    </row>
    <row r="56" spans="1:9" x14ac:dyDescent="0.25">
      <c r="A56" s="4"/>
    </row>
    <row r="57" spans="1:9" x14ac:dyDescent="0.25">
      <c r="A57" s="14" t="s">
        <v>131</v>
      </c>
      <c r="B57" s="14"/>
      <c r="C57" s="14"/>
      <c r="D57" s="14"/>
      <c r="E57" s="14"/>
      <c r="F57" s="14"/>
      <c r="G57" s="14"/>
    </row>
    <row r="58" spans="1:9" ht="45" x14ac:dyDescent="0.25">
      <c r="A58" s="32" t="s">
        <v>132</v>
      </c>
      <c r="B58" s="25" t="s">
        <v>9</v>
      </c>
      <c r="C58" s="26" t="s">
        <v>406</v>
      </c>
      <c r="D58" s="26" t="s">
        <v>407</v>
      </c>
      <c r="E58" s="26" t="s">
        <v>408</v>
      </c>
      <c r="F58" s="26" t="s">
        <v>405</v>
      </c>
      <c r="G58" s="26" t="s">
        <v>404</v>
      </c>
    </row>
    <row r="59" spans="1:9" x14ac:dyDescent="0.25">
      <c r="A59" s="32"/>
      <c r="B59" s="28" t="s">
        <v>2</v>
      </c>
      <c r="C59" s="29">
        <v>27</v>
      </c>
      <c r="D59" s="29">
        <v>2</v>
      </c>
      <c r="E59" s="29">
        <v>29</v>
      </c>
      <c r="F59" s="33">
        <f>C59/E59</f>
        <v>0.93103448275862066</v>
      </c>
      <c r="G59" s="33">
        <f>D59/E59</f>
        <v>6.8965517241379309E-2</v>
      </c>
    </row>
    <row r="60" spans="1:9" x14ac:dyDescent="0.25">
      <c r="A60" s="32"/>
      <c r="B60" s="28" t="s">
        <v>3</v>
      </c>
      <c r="C60" s="29">
        <v>41</v>
      </c>
      <c r="D60" s="29">
        <v>5</v>
      </c>
      <c r="E60" s="29">
        <v>46</v>
      </c>
      <c r="F60" s="33">
        <f>C60/E60</f>
        <v>0.89130434782608692</v>
      </c>
      <c r="G60" s="33">
        <f>D60/E60</f>
        <v>0.10869565217391304</v>
      </c>
      <c r="I60"/>
    </row>
    <row r="61" spans="1:9" x14ac:dyDescent="0.25">
      <c r="A61" s="32"/>
      <c r="B61" s="28" t="s">
        <v>0</v>
      </c>
      <c r="C61" s="29">
        <v>68</v>
      </c>
      <c r="D61" s="29">
        <v>7</v>
      </c>
      <c r="E61" s="29">
        <v>75</v>
      </c>
      <c r="F61" s="33">
        <f>C61/E61</f>
        <v>0.90666666666666662</v>
      </c>
      <c r="G61" s="33">
        <f>D61/E61</f>
        <v>9.3333333333333338E-2</v>
      </c>
    </row>
    <row r="62" spans="1:9" x14ac:dyDescent="0.25">
      <c r="A62" s="16"/>
      <c r="B62" s="9"/>
    </row>
    <row r="63" spans="1:9" x14ac:dyDescent="0.25">
      <c r="A63" s="14" t="s">
        <v>133</v>
      </c>
      <c r="B63" s="14"/>
      <c r="C63" s="14"/>
      <c r="D63" s="14"/>
      <c r="E63" s="14"/>
      <c r="F63" s="14"/>
      <c r="G63" s="14"/>
    </row>
    <row r="64" spans="1:9" x14ac:dyDescent="0.25">
      <c r="A64" s="40"/>
      <c r="B64" s="25" t="s">
        <v>9</v>
      </c>
      <c r="C64" s="26" t="s">
        <v>406</v>
      </c>
      <c r="D64" s="26" t="s">
        <v>407</v>
      </c>
      <c r="E64" s="26" t="s">
        <v>408</v>
      </c>
      <c r="F64" s="26" t="s">
        <v>405</v>
      </c>
      <c r="G64" s="26" t="s">
        <v>404</v>
      </c>
    </row>
    <row r="65" spans="1:7" ht="30" x14ac:dyDescent="0.25">
      <c r="A65" s="32" t="s">
        <v>114</v>
      </c>
      <c r="B65" s="46" t="s">
        <v>2</v>
      </c>
      <c r="C65" s="34">
        <v>27</v>
      </c>
      <c r="D65" s="34">
        <v>2</v>
      </c>
      <c r="E65" s="34">
        <v>29</v>
      </c>
      <c r="F65" s="33">
        <f t="shared" ref="F65:F106" si="2">C65/E65</f>
        <v>0.93103448275862066</v>
      </c>
      <c r="G65" s="33">
        <f t="shared" ref="G65:G106" si="3">D65/E65</f>
        <v>6.8965517241379309E-2</v>
      </c>
    </row>
    <row r="66" spans="1:7" x14ac:dyDescent="0.25">
      <c r="A66" s="32"/>
      <c r="B66" s="47" t="s">
        <v>3</v>
      </c>
      <c r="C66" s="34">
        <v>45</v>
      </c>
      <c r="D66" s="34">
        <v>1</v>
      </c>
      <c r="E66" s="34">
        <v>46</v>
      </c>
      <c r="F66" s="33">
        <f t="shared" si="2"/>
        <v>0.97826086956521741</v>
      </c>
      <c r="G66" s="33">
        <f t="shared" si="3"/>
        <v>2.1739130434782608E-2</v>
      </c>
    </row>
    <row r="67" spans="1:7" x14ac:dyDescent="0.25">
      <c r="A67" s="32"/>
      <c r="B67" s="47" t="s">
        <v>0</v>
      </c>
      <c r="C67" s="34">
        <v>72</v>
      </c>
      <c r="D67" s="34">
        <v>3</v>
      </c>
      <c r="E67" s="34">
        <v>75</v>
      </c>
      <c r="F67" s="33">
        <f t="shared" si="2"/>
        <v>0.96</v>
      </c>
      <c r="G67" s="33">
        <f t="shared" si="3"/>
        <v>0.04</v>
      </c>
    </row>
    <row r="68" spans="1:7" ht="30" x14ac:dyDescent="0.25">
      <c r="A68" s="32" t="s">
        <v>141</v>
      </c>
      <c r="B68" s="47" t="s">
        <v>2</v>
      </c>
      <c r="C68" s="34">
        <v>2</v>
      </c>
      <c r="D68" s="34">
        <v>27</v>
      </c>
      <c r="E68" s="34">
        <v>29</v>
      </c>
      <c r="F68" s="33">
        <f t="shared" si="2"/>
        <v>6.8965517241379309E-2</v>
      </c>
      <c r="G68" s="33">
        <f t="shared" si="3"/>
        <v>0.93103448275862066</v>
      </c>
    </row>
    <row r="69" spans="1:7" x14ac:dyDescent="0.25">
      <c r="A69" s="32"/>
      <c r="B69" s="47" t="s">
        <v>3</v>
      </c>
      <c r="C69" s="34">
        <v>1</v>
      </c>
      <c r="D69" s="34">
        <v>45</v>
      </c>
      <c r="E69" s="34">
        <v>46</v>
      </c>
      <c r="F69" s="33">
        <f t="shared" si="2"/>
        <v>2.1739130434782608E-2</v>
      </c>
      <c r="G69" s="33">
        <f t="shared" si="3"/>
        <v>0.97826086956521741</v>
      </c>
    </row>
    <row r="70" spans="1:7" x14ac:dyDescent="0.25">
      <c r="A70" s="32"/>
      <c r="B70" s="47" t="s">
        <v>0</v>
      </c>
      <c r="C70" s="34">
        <v>3</v>
      </c>
      <c r="D70" s="34">
        <v>72</v>
      </c>
      <c r="E70" s="34">
        <v>75</v>
      </c>
      <c r="F70" s="33">
        <f t="shared" si="2"/>
        <v>0.04</v>
      </c>
      <c r="G70" s="33">
        <f t="shared" si="3"/>
        <v>0.96</v>
      </c>
    </row>
    <row r="71" spans="1:7" ht="45" x14ac:dyDescent="0.25">
      <c r="A71" s="48" t="s">
        <v>142</v>
      </c>
      <c r="B71" s="47" t="s">
        <v>2</v>
      </c>
      <c r="C71" s="34">
        <v>7</v>
      </c>
      <c r="D71" s="34">
        <v>20</v>
      </c>
      <c r="E71" s="34">
        <v>27</v>
      </c>
      <c r="F71" s="33">
        <f t="shared" si="2"/>
        <v>0.25925925925925924</v>
      </c>
      <c r="G71" s="33">
        <f t="shared" si="3"/>
        <v>0.7407407407407407</v>
      </c>
    </row>
    <row r="72" spans="1:7" x14ac:dyDescent="0.25">
      <c r="A72" s="32"/>
      <c r="B72" s="47" t="s">
        <v>3</v>
      </c>
      <c r="C72" s="34">
        <v>26</v>
      </c>
      <c r="D72" s="34">
        <v>19</v>
      </c>
      <c r="E72" s="34">
        <v>45</v>
      </c>
      <c r="F72" s="33">
        <f t="shared" si="2"/>
        <v>0.57777777777777772</v>
      </c>
      <c r="G72" s="33">
        <f t="shared" si="3"/>
        <v>0.42222222222222222</v>
      </c>
    </row>
    <row r="73" spans="1:7" x14ac:dyDescent="0.25">
      <c r="A73" s="32"/>
      <c r="B73" s="47" t="s">
        <v>0</v>
      </c>
      <c r="C73" s="34">
        <v>33</v>
      </c>
      <c r="D73" s="34">
        <v>39</v>
      </c>
      <c r="E73" s="34">
        <v>72</v>
      </c>
      <c r="F73" s="33">
        <f t="shared" si="2"/>
        <v>0.45833333333333331</v>
      </c>
      <c r="G73" s="33">
        <f t="shared" si="3"/>
        <v>0.54166666666666663</v>
      </c>
    </row>
    <row r="74" spans="1:7" ht="30" x14ac:dyDescent="0.25">
      <c r="A74" s="54" t="s">
        <v>143</v>
      </c>
      <c r="B74" s="47" t="s">
        <v>2</v>
      </c>
      <c r="C74" s="34">
        <v>17</v>
      </c>
      <c r="D74" s="34">
        <v>3</v>
      </c>
      <c r="E74" s="34">
        <v>20</v>
      </c>
      <c r="F74" s="33">
        <f t="shared" si="2"/>
        <v>0.85</v>
      </c>
      <c r="G74" s="33">
        <f t="shared" si="3"/>
        <v>0.15</v>
      </c>
    </row>
    <row r="75" spans="1:7" x14ac:dyDescent="0.25">
      <c r="A75" s="54"/>
      <c r="B75" s="47" t="s">
        <v>3</v>
      </c>
      <c r="C75" s="34">
        <v>14</v>
      </c>
      <c r="D75" s="34">
        <v>5</v>
      </c>
      <c r="E75" s="34">
        <v>19</v>
      </c>
      <c r="F75" s="33">
        <f t="shared" si="2"/>
        <v>0.73684210526315785</v>
      </c>
      <c r="G75" s="33">
        <f t="shared" si="3"/>
        <v>0.26315789473684209</v>
      </c>
    </row>
    <row r="76" spans="1:7" x14ac:dyDescent="0.25">
      <c r="A76" s="54"/>
      <c r="B76" s="47" t="s">
        <v>0</v>
      </c>
      <c r="C76" s="34">
        <v>31</v>
      </c>
      <c r="D76" s="34">
        <v>8</v>
      </c>
      <c r="E76" s="34">
        <v>39</v>
      </c>
      <c r="F76" s="33">
        <f t="shared" si="2"/>
        <v>0.79487179487179482</v>
      </c>
      <c r="G76" s="33">
        <f t="shared" si="3"/>
        <v>0.20512820512820512</v>
      </c>
    </row>
    <row r="77" spans="1:7" ht="30" x14ac:dyDescent="0.25">
      <c r="A77" s="54" t="s">
        <v>144</v>
      </c>
      <c r="B77" s="47" t="s">
        <v>2</v>
      </c>
      <c r="C77" s="34">
        <v>7</v>
      </c>
      <c r="D77" s="34">
        <v>13</v>
      </c>
      <c r="E77" s="34">
        <v>20</v>
      </c>
      <c r="F77" s="33">
        <f t="shared" si="2"/>
        <v>0.35</v>
      </c>
      <c r="G77" s="33">
        <f t="shared" si="3"/>
        <v>0.65</v>
      </c>
    </row>
    <row r="78" spans="1:7" x14ac:dyDescent="0.25">
      <c r="A78" s="54"/>
      <c r="B78" s="47" t="s">
        <v>3</v>
      </c>
      <c r="C78" s="34">
        <v>14</v>
      </c>
      <c r="D78" s="34">
        <v>5</v>
      </c>
      <c r="E78" s="34">
        <v>19</v>
      </c>
      <c r="F78" s="33">
        <f t="shared" si="2"/>
        <v>0.73684210526315785</v>
      </c>
      <c r="G78" s="33">
        <f t="shared" si="3"/>
        <v>0.26315789473684209</v>
      </c>
    </row>
    <row r="79" spans="1:7" x14ac:dyDescent="0.25">
      <c r="A79" s="54"/>
      <c r="B79" s="47" t="s">
        <v>0</v>
      </c>
      <c r="C79" s="34">
        <v>21</v>
      </c>
      <c r="D79" s="34">
        <v>18</v>
      </c>
      <c r="E79" s="34">
        <v>39</v>
      </c>
      <c r="F79" s="33">
        <f t="shared" si="2"/>
        <v>0.53846153846153844</v>
      </c>
      <c r="G79" s="33">
        <f t="shared" si="3"/>
        <v>0.46153846153846156</v>
      </c>
    </row>
    <row r="80" spans="1:7" ht="45" x14ac:dyDescent="0.25">
      <c r="A80" s="54" t="s">
        <v>145</v>
      </c>
      <c r="B80" s="47" t="s">
        <v>2</v>
      </c>
      <c r="C80" s="34">
        <v>1</v>
      </c>
      <c r="D80" s="34">
        <v>19</v>
      </c>
      <c r="E80" s="34">
        <v>20</v>
      </c>
      <c r="F80" s="33">
        <f t="shared" si="2"/>
        <v>0.05</v>
      </c>
      <c r="G80" s="33">
        <f t="shared" si="3"/>
        <v>0.95</v>
      </c>
    </row>
    <row r="81" spans="1:7" x14ac:dyDescent="0.25">
      <c r="A81" s="32"/>
      <c r="B81" s="47" t="s">
        <v>3</v>
      </c>
      <c r="C81" s="34">
        <v>4</v>
      </c>
      <c r="D81" s="34">
        <v>15</v>
      </c>
      <c r="E81" s="34">
        <v>19</v>
      </c>
      <c r="F81" s="33">
        <f t="shared" si="2"/>
        <v>0.21052631578947367</v>
      </c>
      <c r="G81" s="33">
        <f t="shared" si="3"/>
        <v>0.78947368421052633</v>
      </c>
    </row>
    <row r="82" spans="1:7" x14ac:dyDescent="0.25">
      <c r="A82" s="32"/>
      <c r="B82" s="47" t="s">
        <v>0</v>
      </c>
      <c r="C82" s="34">
        <v>5</v>
      </c>
      <c r="D82" s="34">
        <v>34</v>
      </c>
      <c r="E82" s="34">
        <v>39</v>
      </c>
      <c r="F82" s="33">
        <f t="shared" si="2"/>
        <v>0.12820512820512819</v>
      </c>
      <c r="G82" s="33">
        <f t="shared" si="3"/>
        <v>0.87179487179487181</v>
      </c>
    </row>
    <row r="83" spans="1:7" ht="45" x14ac:dyDescent="0.25">
      <c r="A83" s="55" t="s">
        <v>146</v>
      </c>
      <c r="B83" s="47" t="s">
        <v>2</v>
      </c>
      <c r="C83" s="34">
        <v>27</v>
      </c>
      <c r="D83" s="34"/>
      <c r="E83" s="34">
        <v>27</v>
      </c>
      <c r="F83" s="33">
        <f t="shared" si="2"/>
        <v>1</v>
      </c>
      <c r="G83" s="33">
        <f t="shared" si="3"/>
        <v>0</v>
      </c>
    </row>
    <row r="84" spans="1:7" x14ac:dyDescent="0.25">
      <c r="A84" s="27"/>
      <c r="B84" s="47" t="s">
        <v>3</v>
      </c>
      <c r="C84" s="34">
        <v>45</v>
      </c>
      <c r="D84" s="34"/>
      <c r="E84" s="34">
        <v>45</v>
      </c>
      <c r="F84" s="33">
        <f t="shared" si="2"/>
        <v>1</v>
      </c>
      <c r="G84" s="33">
        <f t="shared" si="3"/>
        <v>0</v>
      </c>
    </row>
    <row r="85" spans="1:7" x14ac:dyDescent="0.25">
      <c r="A85" s="30"/>
      <c r="B85" s="47" t="s">
        <v>0</v>
      </c>
      <c r="C85" s="34">
        <v>72</v>
      </c>
      <c r="D85" s="34"/>
      <c r="E85" s="34">
        <v>72</v>
      </c>
      <c r="F85" s="33">
        <f t="shared" si="2"/>
        <v>1</v>
      </c>
      <c r="G85" s="33">
        <f t="shared" si="3"/>
        <v>0</v>
      </c>
    </row>
    <row r="86" spans="1:7" ht="45" x14ac:dyDescent="0.25">
      <c r="A86" s="55" t="s">
        <v>147</v>
      </c>
      <c r="B86" s="47" t="s">
        <v>2</v>
      </c>
      <c r="C86" s="34">
        <v>13</v>
      </c>
      <c r="D86" s="34">
        <v>14</v>
      </c>
      <c r="E86" s="34">
        <v>27</v>
      </c>
      <c r="F86" s="33">
        <f t="shared" si="2"/>
        <v>0.48148148148148145</v>
      </c>
      <c r="G86" s="33">
        <f t="shared" si="3"/>
        <v>0.51851851851851849</v>
      </c>
    </row>
    <row r="87" spans="1:7" x14ac:dyDescent="0.25">
      <c r="A87" s="27"/>
      <c r="B87" s="47" t="s">
        <v>3</v>
      </c>
      <c r="C87" s="34">
        <v>17</v>
      </c>
      <c r="D87" s="34">
        <v>28</v>
      </c>
      <c r="E87" s="34">
        <v>45</v>
      </c>
      <c r="F87" s="33">
        <f t="shared" si="2"/>
        <v>0.37777777777777777</v>
      </c>
      <c r="G87" s="33">
        <f t="shared" si="3"/>
        <v>0.62222222222222223</v>
      </c>
    </row>
    <row r="88" spans="1:7" x14ac:dyDescent="0.25">
      <c r="A88" s="30"/>
      <c r="B88" s="47" t="s">
        <v>0</v>
      </c>
      <c r="C88" s="34">
        <v>30</v>
      </c>
      <c r="D88" s="34">
        <v>42</v>
      </c>
      <c r="E88" s="34">
        <v>72</v>
      </c>
      <c r="F88" s="33">
        <f t="shared" si="2"/>
        <v>0.41666666666666669</v>
      </c>
      <c r="G88" s="33">
        <f t="shared" si="3"/>
        <v>0.58333333333333337</v>
      </c>
    </row>
    <row r="89" spans="1:7" ht="30" x14ac:dyDescent="0.25">
      <c r="A89" s="24" t="s">
        <v>149</v>
      </c>
      <c r="B89" s="47" t="s">
        <v>2</v>
      </c>
      <c r="C89" s="34">
        <v>28</v>
      </c>
      <c r="D89" s="34">
        <v>1</v>
      </c>
      <c r="E89" s="34">
        <v>29</v>
      </c>
      <c r="F89" s="33">
        <f t="shared" si="2"/>
        <v>0.96551724137931039</v>
      </c>
      <c r="G89" s="33">
        <f t="shared" si="3"/>
        <v>3.4482758620689655E-2</v>
      </c>
    </row>
    <row r="90" spans="1:7" x14ac:dyDescent="0.25">
      <c r="A90" s="27"/>
      <c r="B90" s="47" t="s">
        <v>3</v>
      </c>
      <c r="C90" s="34">
        <v>44</v>
      </c>
      <c r="D90" s="34">
        <v>2</v>
      </c>
      <c r="E90" s="34">
        <v>46</v>
      </c>
      <c r="F90" s="33">
        <f t="shared" si="2"/>
        <v>0.95652173913043481</v>
      </c>
      <c r="G90" s="33">
        <f t="shared" si="3"/>
        <v>4.3478260869565216E-2</v>
      </c>
    </row>
    <row r="91" spans="1:7" x14ac:dyDescent="0.25">
      <c r="A91" s="30"/>
      <c r="B91" s="47" t="s">
        <v>0</v>
      </c>
      <c r="C91" s="34">
        <v>72</v>
      </c>
      <c r="D91" s="34">
        <v>3</v>
      </c>
      <c r="E91" s="34">
        <v>75</v>
      </c>
      <c r="F91" s="33">
        <f t="shared" si="2"/>
        <v>0.96</v>
      </c>
      <c r="G91" s="33">
        <f t="shared" si="3"/>
        <v>0.04</v>
      </c>
    </row>
    <row r="92" spans="1:7" ht="30" x14ac:dyDescent="0.25">
      <c r="A92" s="24" t="s">
        <v>148</v>
      </c>
      <c r="B92" s="47" t="s">
        <v>2</v>
      </c>
      <c r="C92" s="34">
        <v>29</v>
      </c>
      <c r="D92" s="34">
        <v>0</v>
      </c>
      <c r="E92" s="34">
        <v>29</v>
      </c>
      <c r="F92" s="33">
        <f t="shared" si="2"/>
        <v>1</v>
      </c>
      <c r="G92" s="33">
        <f t="shared" si="3"/>
        <v>0</v>
      </c>
    </row>
    <row r="93" spans="1:7" x14ac:dyDescent="0.25">
      <c r="A93" s="27"/>
      <c r="B93" s="47" t="s">
        <v>3</v>
      </c>
      <c r="C93" s="34">
        <v>44</v>
      </c>
      <c r="D93" s="34">
        <v>2</v>
      </c>
      <c r="E93" s="34">
        <v>46</v>
      </c>
      <c r="F93" s="33">
        <f t="shared" si="2"/>
        <v>0.95652173913043481</v>
      </c>
      <c r="G93" s="33">
        <f t="shared" si="3"/>
        <v>4.3478260869565216E-2</v>
      </c>
    </row>
    <row r="94" spans="1:7" x14ac:dyDescent="0.25">
      <c r="A94" s="30"/>
      <c r="B94" s="47" t="s">
        <v>0</v>
      </c>
      <c r="C94" s="34">
        <v>73</v>
      </c>
      <c r="D94" s="34">
        <v>2</v>
      </c>
      <c r="E94" s="34">
        <v>75</v>
      </c>
      <c r="F94" s="33">
        <f t="shared" si="2"/>
        <v>0.97333333333333338</v>
      </c>
      <c r="G94" s="33">
        <f t="shared" si="3"/>
        <v>2.6666666666666668E-2</v>
      </c>
    </row>
    <row r="95" spans="1:7" ht="30" x14ac:dyDescent="0.25">
      <c r="A95" s="32" t="s">
        <v>53</v>
      </c>
      <c r="B95" s="47" t="s">
        <v>2</v>
      </c>
      <c r="C95" s="34">
        <v>22</v>
      </c>
      <c r="D95" s="34">
        <v>7</v>
      </c>
      <c r="E95" s="34">
        <v>29</v>
      </c>
      <c r="F95" s="33">
        <f t="shared" si="2"/>
        <v>0.75862068965517238</v>
      </c>
      <c r="G95" s="33">
        <f t="shared" si="3"/>
        <v>0.2413793103448276</v>
      </c>
    </row>
    <row r="96" spans="1:7" x14ac:dyDescent="0.25">
      <c r="A96" s="32"/>
      <c r="B96" s="47" t="s">
        <v>3</v>
      </c>
      <c r="C96" s="34">
        <v>37</v>
      </c>
      <c r="D96" s="34">
        <v>9</v>
      </c>
      <c r="E96" s="34">
        <v>46</v>
      </c>
      <c r="F96" s="33">
        <f t="shared" si="2"/>
        <v>0.80434782608695654</v>
      </c>
      <c r="G96" s="33">
        <f t="shared" si="3"/>
        <v>0.19565217391304349</v>
      </c>
    </row>
    <row r="97" spans="1:7" x14ac:dyDescent="0.25">
      <c r="A97" s="32"/>
      <c r="B97" s="47" t="s">
        <v>0</v>
      </c>
      <c r="C97" s="34">
        <v>59</v>
      </c>
      <c r="D97" s="34">
        <v>16</v>
      </c>
      <c r="E97" s="34">
        <v>75</v>
      </c>
      <c r="F97" s="33">
        <f t="shared" si="2"/>
        <v>0.78666666666666663</v>
      </c>
      <c r="G97" s="33">
        <f t="shared" si="3"/>
        <v>0.21333333333333335</v>
      </c>
    </row>
    <row r="98" spans="1:7" x14ac:dyDescent="0.25">
      <c r="A98" s="32" t="s">
        <v>150</v>
      </c>
      <c r="B98" s="47" t="s">
        <v>2</v>
      </c>
      <c r="C98" s="34">
        <v>26</v>
      </c>
      <c r="D98" s="34">
        <v>3</v>
      </c>
      <c r="E98" s="34">
        <v>29</v>
      </c>
      <c r="F98" s="33">
        <f t="shared" si="2"/>
        <v>0.89655172413793105</v>
      </c>
      <c r="G98" s="33">
        <f t="shared" si="3"/>
        <v>0.10344827586206896</v>
      </c>
    </row>
    <row r="99" spans="1:7" x14ac:dyDescent="0.25">
      <c r="A99" s="32"/>
      <c r="B99" s="47" t="s">
        <v>3</v>
      </c>
      <c r="C99" s="34">
        <v>38</v>
      </c>
      <c r="D99" s="34">
        <v>8</v>
      </c>
      <c r="E99" s="34">
        <v>46</v>
      </c>
      <c r="F99" s="33">
        <f t="shared" si="2"/>
        <v>0.82608695652173914</v>
      </c>
      <c r="G99" s="33">
        <f t="shared" si="3"/>
        <v>0.17391304347826086</v>
      </c>
    </row>
    <row r="100" spans="1:7" x14ac:dyDescent="0.25">
      <c r="A100" s="32"/>
      <c r="B100" s="47" t="s">
        <v>0</v>
      </c>
      <c r="C100" s="34">
        <v>64</v>
      </c>
      <c r="D100" s="34">
        <v>11</v>
      </c>
      <c r="E100" s="34">
        <v>75</v>
      </c>
      <c r="F100" s="33">
        <f t="shared" si="2"/>
        <v>0.85333333333333339</v>
      </c>
      <c r="G100" s="33">
        <f t="shared" si="3"/>
        <v>0.14666666666666667</v>
      </c>
    </row>
    <row r="101" spans="1:7" ht="30" x14ac:dyDescent="0.25">
      <c r="A101" s="32" t="s">
        <v>151</v>
      </c>
      <c r="B101" s="47" t="s">
        <v>2</v>
      </c>
      <c r="C101" s="34">
        <v>28</v>
      </c>
      <c r="D101" s="34">
        <v>1</v>
      </c>
      <c r="E101" s="34">
        <v>29</v>
      </c>
      <c r="F101" s="33">
        <f t="shared" si="2"/>
        <v>0.96551724137931039</v>
      </c>
      <c r="G101" s="33">
        <f t="shared" si="3"/>
        <v>3.4482758620689655E-2</v>
      </c>
    </row>
    <row r="102" spans="1:7" x14ac:dyDescent="0.25">
      <c r="A102" s="32"/>
      <c r="B102" s="47" t="s">
        <v>3</v>
      </c>
      <c r="C102" s="34">
        <v>43</v>
      </c>
      <c r="D102" s="34">
        <v>3</v>
      </c>
      <c r="E102" s="34">
        <v>46</v>
      </c>
      <c r="F102" s="33">
        <f t="shared" si="2"/>
        <v>0.93478260869565222</v>
      </c>
      <c r="G102" s="33">
        <f t="shared" si="3"/>
        <v>6.5217391304347824E-2</v>
      </c>
    </row>
    <row r="103" spans="1:7" x14ac:dyDescent="0.25">
      <c r="A103" s="32"/>
      <c r="B103" s="47" t="s">
        <v>0</v>
      </c>
      <c r="C103" s="34">
        <v>71</v>
      </c>
      <c r="D103" s="34">
        <v>4</v>
      </c>
      <c r="E103" s="34">
        <v>75</v>
      </c>
      <c r="F103" s="33">
        <f t="shared" si="2"/>
        <v>0.94666666666666666</v>
      </c>
      <c r="G103" s="33">
        <f t="shared" si="3"/>
        <v>5.3333333333333337E-2</v>
      </c>
    </row>
    <row r="104" spans="1:7" x14ac:dyDescent="0.25">
      <c r="A104" s="32" t="s">
        <v>152</v>
      </c>
      <c r="B104" s="47" t="s">
        <v>2</v>
      </c>
      <c r="C104" s="34">
        <v>29</v>
      </c>
      <c r="D104" s="34"/>
      <c r="E104" s="34">
        <v>29</v>
      </c>
      <c r="F104" s="33">
        <f t="shared" si="2"/>
        <v>1</v>
      </c>
      <c r="G104" s="33">
        <f t="shared" si="3"/>
        <v>0</v>
      </c>
    </row>
    <row r="105" spans="1:7" x14ac:dyDescent="0.25">
      <c r="A105" s="32"/>
      <c r="B105" s="47" t="s">
        <v>3</v>
      </c>
      <c r="C105" s="34">
        <v>46</v>
      </c>
      <c r="D105" s="34"/>
      <c r="E105" s="34">
        <v>46</v>
      </c>
      <c r="F105" s="33">
        <f t="shared" si="2"/>
        <v>1</v>
      </c>
      <c r="G105" s="33">
        <f t="shared" si="3"/>
        <v>0</v>
      </c>
    </row>
    <row r="106" spans="1:7" x14ac:dyDescent="0.25">
      <c r="A106" s="32"/>
      <c r="B106" s="47" t="s">
        <v>0</v>
      </c>
      <c r="C106" s="34">
        <v>75</v>
      </c>
      <c r="D106" s="34"/>
      <c r="E106" s="34">
        <v>75</v>
      </c>
      <c r="F106" s="33">
        <f t="shared" si="2"/>
        <v>1</v>
      </c>
      <c r="G106" s="33">
        <f t="shared" si="3"/>
        <v>0</v>
      </c>
    </row>
    <row r="107" spans="1:7" x14ac:dyDescent="0.25">
      <c r="A107" s="6"/>
      <c r="B107" s="9"/>
      <c r="C107" s="10"/>
      <c r="D107" s="10"/>
      <c r="E107" s="10"/>
    </row>
    <row r="108" spans="1:7" x14ac:dyDescent="0.25">
      <c r="A108" s="14" t="s">
        <v>134</v>
      </c>
      <c r="B108" s="14"/>
      <c r="C108" s="14"/>
      <c r="D108" s="14"/>
      <c r="E108" s="14"/>
      <c r="F108" s="14"/>
      <c r="G108" s="14"/>
    </row>
    <row r="109" spans="1:7" x14ac:dyDescent="0.25">
      <c r="A109" s="26"/>
      <c r="B109" s="25" t="s">
        <v>9</v>
      </c>
      <c r="C109" s="26" t="s">
        <v>406</v>
      </c>
      <c r="D109" s="26" t="s">
        <v>407</v>
      </c>
      <c r="E109" s="26" t="s">
        <v>408</v>
      </c>
      <c r="F109" s="26" t="s">
        <v>405</v>
      </c>
      <c r="G109" s="26" t="s">
        <v>404</v>
      </c>
    </row>
    <row r="110" spans="1:7" ht="45" x14ac:dyDescent="0.25">
      <c r="A110" s="32" t="s">
        <v>55</v>
      </c>
      <c r="B110" s="28" t="s">
        <v>2</v>
      </c>
      <c r="C110" s="34">
        <v>27</v>
      </c>
      <c r="D110" s="34">
        <v>184</v>
      </c>
      <c r="E110" s="34">
        <v>211</v>
      </c>
      <c r="F110" s="33">
        <f t="shared" ref="F110:F124" si="4">C110/E110</f>
        <v>0.12796208530805686</v>
      </c>
      <c r="G110" s="33">
        <f t="shared" ref="G110:G124" si="5">D110/E110</f>
        <v>0.87203791469194314</v>
      </c>
    </row>
    <row r="111" spans="1:7" x14ac:dyDescent="0.25">
      <c r="A111" s="32"/>
      <c r="B111" s="28" t="s">
        <v>3</v>
      </c>
      <c r="C111" s="34">
        <v>59</v>
      </c>
      <c r="D111" s="34">
        <v>307</v>
      </c>
      <c r="E111" s="34">
        <v>366</v>
      </c>
      <c r="F111" s="33">
        <f t="shared" si="4"/>
        <v>0.16120218579234974</v>
      </c>
      <c r="G111" s="33">
        <f t="shared" si="5"/>
        <v>0.83879781420765032</v>
      </c>
    </row>
    <row r="112" spans="1:7" x14ac:dyDescent="0.25">
      <c r="A112" s="32"/>
      <c r="B112" s="28" t="s">
        <v>0</v>
      </c>
      <c r="C112" s="34">
        <v>86</v>
      </c>
      <c r="D112" s="34">
        <v>491</v>
      </c>
      <c r="E112" s="34">
        <v>577</v>
      </c>
      <c r="F112" s="33">
        <f t="shared" si="4"/>
        <v>0.14904679376083188</v>
      </c>
      <c r="G112" s="33">
        <f t="shared" si="5"/>
        <v>0.85095320623916815</v>
      </c>
    </row>
    <row r="113" spans="1:7" ht="75" x14ac:dyDescent="0.25">
      <c r="A113" s="32" t="s">
        <v>153</v>
      </c>
      <c r="B113" s="28" t="s">
        <v>2</v>
      </c>
      <c r="C113" s="34">
        <v>112</v>
      </c>
      <c r="D113" s="34">
        <v>99</v>
      </c>
      <c r="E113" s="34">
        <v>211</v>
      </c>
      <c r="F113" s="33">
        <f t="shared" si="4"/>
        <v>0.53080568720379151</v>
      </c>
      <c r="G113" s="33">
        <f t="shared" si="5"/>
        <v>0.46919431279620855</v>
      </c>
    </row>
    <row r="114" spans="1:7" x14ac:dyDescent="0.25">
      <c r="A114" s="32"/>
      <c r="B114" s="28" t="s">
        <v>3</v>
      </c>
      <c r="C114" s="34">
        <v>196</v>
      </c>
      <c r="D114" s="34">
        <v>170</v>
      </c>
      <c r="E114" s="34">
        <v>366</v>
      </c>
      <c r="F114" s="33">
        <f t="shared" si="4"/>
        <v>0.53551912568306015</v>
      </c>
      <c r="G114" s="33">
        <f t="shared" si="5"/>
        <v>0.46448087431693991</v>
      </c>
    </row>
    <row r="115" spans="1:7" x14ac:dyDescent="0.25">
      <c r="A115" s="32"/>
      <c r="B115" s="28" t="s">
        <v>0</v>
      </c>
      <c r="C115" s="34">
        <v>308</v>
      </c>
      <c r="D115" s="34">
        <v>269</v>
      </c>
      <c r="E115" s="34">
        <v>577</v>
      </c>
      <c r="F115" s="33">
        <f t="shared" si="4"/>
        <v>0.53379549393414216</v>
      </c>
      <c r="G115" s="33">
        <f t="shared" si="5"/>
        <v>0.46620450606585789</v>
      </c>
    </row>
    <row r="116" spans="1:7" ht="45" x14ac:dyDescent="0.25">
      <c r="A116" s="32" t="s">
        <v>154</v>
      </c>
      <c r="B116" s="28" t="s">
        <v>2</v>
      </c>
      <c r="C116" s="34">
        <v>185</v>
      </c>
      <c r="D116" s="34">
        <v>26</v>
      </c>
      <c r="E116" s="34">
        <v>211</v>
      </c>
      <c r="F116" s="33">
        <f t="shared" si="4"/>
        <v>0.87677725118483407</v>
      </c>
      <c r="G116" s="33">
        <f t="shared" si="5"/>
        <v>0.12322274881516587</v>
      </c>
    </row>
    <row r="117" spans="1:7" x14ac:dyDescent="0.25">
      <c r="A117" s="32"/>
      <c r="B117" s="28" t="s">
        <v>3</v>
      </c>
      <c r="C117" s="34">
        <v>299</v>
      </c>
      <c r="D117" s="34">
        <v>67</v>
      </c>
      <c r="E117" s="34">
        <v>366</v>
      </c>
      <c r="F117" s="33">
        <f t="shared" si="4"/>
        <v>0.81693989071038253</v>
      </c>
      <c r="G117" s="33">
        <f t="shared" si="5"/>
        <v>0.1830601092896175</v>
      </c>
    </row>
    <row r="118" spans="1:7" x14ac:dyDescent="0.25">
      <c r="A118" s="32"/>
      <c r="B118" s="28" t="s">
        <v>0</v>
      </c>
      <c r="C118" s="34">
        <v>484</v>
      </c>
      <c r="D118" s="34">
        <v>93</v>
      </c>
      <c r="E118" s="34">
        <v>577</v>
      </c>
      <c r="F118" s="33">
        <f t="shared" si="4"/>
        <v>0.83882149046793764</v>
      </c>
      <c r="G118" s="33">
        <f t="shared" si="5"/>
        <v>0.16117850953206239</v>
      </c>
    </row>
    <row r="119" spans="1:7" ht="45" x14ac:dyDescent="0.25">
      <c r="A119" s="32" t="s">
        <v>101</v>
      </c>
      <c r="B119" s="28" t="s">
        <v>2</v>
      </c>
      <c r="C119" s="34">
        <v>198</v>
      </c>
      <c r="D119" s="34">
        <v>13</v>
      </c>
      <c r="E119" s="34">
        <v>211</v>
      </c>
      <c r="F119" s="33">
        <f t="shared" si="4"/>
        <v>0.93838862559241709</v>
      </c>
      <c r="G119" s="33">
        <f t="shared" si="5"/>
        <v>6.1611374407582936E-2</v>
      </c>
    </row>
    <row r="120" spans="1:7" x14ac:dyDescent="0.25">
      <c r="A120" s="32"/>
      <c r="B120" s="28" t="s">
        <v>3</v>
      </c>
      <c r="C120" s="34">
        <v>322</v>
      </c>
      <c r="D120" s="34">
        <v>44</v>
      </c>
      <c r="E120" s="34">
        <v>366</v>
      </c>
      <c r="F120" s="33">
        <f t="shared" si="4"/>
        <v>0.8797814207650273</v>
      </c>
      <c r="G120" s="33">
        <f t="shared" si="5"/>
        <v>0.12021857923497267</v>
      </c>
    </row>
    <row r="121" spans="1:7" x14ac:dyDescent="0.25">
      <c r="A121" s="32"/>
      <c r="B121" s="28" t="s">
        <v>0</v>
      </c>
      <c r="C121" s="34">
        <v>520</v>
      </c>
      <c r="D121" s="34">
        <v>57</v>
      </c>
      <c r="E121" s="34">
        <v>577</v>
      </c>
      <c r="F121" s="33">
        <f t="shared" si="4"/>
        <v>0.901213171577123</v>
      </c>
      <c r="G121" s="33">
        <f t="shared" si="5"/>
        <v>9.8786828422876949E-2</v>
      </c>
    </row>
    <row r="122" spans="1:7" ht="45" x14ac:dyDescent="0.25">
      <c r="A122" s="32" t="s">
        <v>123</v>
      </c>
      <c r="B122" s="28" t="s">
        <v>2</v>
      </c>
      <c r="C122" s="34">
        <v>206</v>
      </c>
      <c r="D122" s="34">
        <v>5</v>
      </c>
      <c r="E122" s="34">
        <v>211</v>
      </c>
      <c r="F122" s="33">
        <f t="shared" si="4"/>
        <v>0.976303317535545</v>
      </c>
      <c r="G122" s="33">
        <f t="shared" si="5"/>
        <v>2.3696682464454975E-2</v>
      </c>
    </row>
    <row r="123" spans="1:7" x14ac:dyDescent="0.25">
      <c r="A123" s="32"/>
      <c r="B123" s="28" t="s">
        <v>3</v>
      </c>
      <c r="C123" s="34">
        <v>354</v>
      </c>
      <c r="D123" s="34">
        <v>12</v>
      </c>
      <c r="E123" s="34">
        <v>366</v>
      </c>
      <c r="F123" s="33">
        <f t="shared" si="4"/>
        <v>0.96721311475409832</v>
      </c>
      <c r="G123" s="33">
        <f t="shared" si="5"/>
        <v>3.2786885245901641E-2</v>
      </c>
    </row>
    <row r="124" spans="1:7" x14ac:dyDescent="0.25">
      <c r="A124" s="32"/>
      <c r="B124" s="28" t="s">
        <v>0</v>
      </c>
      <c r="C124" s="34">
        <v>560</v>
      </c>
      <c r="D124" s="34">
        <v>17</v>
      </c>
      <c r="E124" s="34">
        <v>577</v>
      </c>
      <c r="F124" s="33">
        <f t="shared" si="4"/>
        <v>0.97053726169844023</v>
      </c>
      <c r="G124" s="33">
        <f t="shared" si="5"/>
        <v>2.9462738301559793E-2</v>
      </c>
    </row>
    <row r="126" spans="1:7" x14ac:dyDescent="0.25">
      <c r="A126" s="14" t="s">
        <v>64</v>
      </c>
      <c r="B126" s="14"/>
      <c r="C126" s="14"/>
      <c r="D126" s="14"/>
      <c r="E126" s="14"/>
      <c r="F126" s="14"/>
      <c r="G126" s="14"/>
    </row>
    <row r="127" spans="1:7" ht="30" x14ac:dyDescent="0.25">
      <c r="A127" s="32" t="s">
        <v>135</v>
      </c>
      <c r="B127" s="25" t="s">
        <v>9</v>
      </c>
      <c r="C127" s="26" t="s">
        <v>406</v>
      </c>
      <c r="D127" s="26" t="s">
        <v>407</v>
      </c>
      <c r="E127" s="26" t="s">
        <v>408</v>
      </c>
      <c r="F127" s="26" t="s">
        <v>405</v>
      </c>
      <c r="G127" s="26" t="s">
        <v>404</v>
      </c>
    </row>
    <row r="128" spans="1:7" x14ac:dyDescent="0.25">
      <c r="A128" s="32"/>
      <c r="B128" s="28" t="s">
        <v>2</v>
      </c>
      <c r="C128" s="34">
        <v>164</v>
      </c>
      <c r="D128" s="34">
        <v>7</v>
      </c>
      <c r="E128" s="34">
        <v>171</v>
      </c>
      <c r="F128" s="33">
        <f>C128/E128</f>
        <v>0.95906432748538006</v>
      </c>
      <c r="G128" s="33">
        <f>D128/E128</f>
        <v>4.0935672514619881E-2</v>
      </c>
    </row>
    <row r="129" spans="1:7" x14ac:dyDescent="0.25">
      <c r="A129" s="32"/>
      <c r="B129" s="28" t="s">
        <v>3</v>
      </c>
      <c r="C129" s="34">
        <v>276</v>
      </c>
      <c r="D129" s="34">
        <v>18</v>
      </c>
      <c r="E129" s="34">
        <v>294</v>
      </c>
      <c r="F129" s="33">
        <f>C129/E129</f>
        <v>0.93877551020408168</v>
      </c>
      <c r="G129" s="33">
        <f>D129/E129</f>
        <v>6.1224489795918366E-2</v>
      </c>
    </row>
    <row r="130" spans="1:7" x14ac:dyDescent="0.25">
      <c r="A130" s="32"/>
      <c r="B130" s="28" t="s">
        <v>0</v>
      </c>
      <c r="C130" s="34">
        <v>440</v>
      </c>
      <c r="D130" s="34">
        <v>25</v>
      </c>
      <c r="E130" s="34">
        <v>465</v>
      </c>
      <c r="F130" s="33">
        <f>C130/E130</f>
        <v>0.94623655913978499</v>
      </c>
      <c r="G130" s="33">
        <f>D130/E130</f>
        <v>5.3763440860215055E-2</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51"/>
  <sheetViews>
    <sheetView zoomScaleNormal="100" workbookViewId="0"/>
  </sheetViews>
  <sheetFormatPr defaultRowHeight="15" x14ac:dyDescent="0.25"/>
  <cols>
    <col min="1" max="1" width="66.28515625" style="11" customWidth="1"/>
    <col min="2" max="2" width="25" style="11" customWidth="1"/>
    <col min="3" max="3" width="10" style="11" customWidth="1"/>
    <col min="4" max="4" width="9.140625" style="11"/>
    <col min="5" max="5" width="10.28515625" style="11" customWidth="1"/>
    <col min="6" max="16384" width="9.140625" style="11"/>
  </cols>
  <sheetData>
    <row r="1" spans="1:7" x14ac:dyDescent="0.25">
      <c r="A1" s="20" t="s">
        <v>414</v>
      </c>
    </row>
    <row r="2" spans="1:7" x14ac:dyDescent="0.25">
      <c r="A2" s="19" t="s">
        <v>413</v>
      </c>
    </row>
    <row r="3" spans="1:7" x14ac:dyDescent="0.25">
      <c r="A3" s="19"/>
    </row>
    <row r="4" spans="1:7" x14ac:dyDescent="0.25">
      <c r="A4" s="14" t="s">
        <v>155</v>
      </c>
      <c r="B4" s="14"/>
      <c r="C4" s="14"/>
      <c r="D4" s="14"/>
      <c r="E4" s="14"/>
      <c r="F4" s="14"/>
      <c r="G4" s="14"/>
    </row>
    <row r="5" spans="1:7" x14ac:dyDescent="0.25">
      <c r="A5" s="32" t="s">
        <v>16</v>
      </c>
      <c r="B5" s="25" t="s">
        <v>9</v>
      </c>
      <c r="C5" s="26" t="s">
        <v>406</v>
      </c>
      <c r="D5" s="26" t="s">
        <v>407</v>
      </c>
      <c r="E5" s="26" t="s">
        <v>408</v>
      </c>
      <c r="F5" s="26" t="s">
        <v>405</v>
      </c>
      <c r="G5" s="26" t="s">
        <v>404</v>
      </c>
    </row>
    <row r="6" spans="1:7" x14ac:dyDescent="0.25">
      <c r="A6" s="32"/>
      <c r="B6" s="28" t="s">
        <v>1</v>
      </c>
      <c r="C6" s="29">
        <v>3473</v>
      </c>
      <c r="D6" s="29">
        <v>48</v>
      </c>
      <c r="E6" s="29">
        <v>3521</v>
      </c>
      <c r="F6" s="33">
        <f>C6/E6</f>
        <v>0.98636750923033234</v>
      </c>
      <c r="G6" s="33">
        <f>D6/E6</f>
        <v>1.3632490769667709E-2</v>
      </c>
    </row>
    <row r="7" spans="1:7" x14ac:dyDescent="0.25">
      <c r="A7" s="32"/>
      <c r="B7" s="28" t="s">
        <v>2</v>
      </c>
      <c r="C7" s="29">
        <v>2325</v>
      </c>
      <c r="D7" s="29">
        <v>54</v>
      </c>
      <c r="E7" s="29">
        <v>2379</v>
      </c>
      <c r="F7" s="33">
        <f>C7/E7</f>
        <v>0.97730138713745274</v>
      </c>
      <c r="G7" s="33">
        <f>D7/E7</f>
        <v>2.269861286254729E-2</v>
      </c>
    </row>
    <row r="8" spans="1:7" x14ac:dyDescent="0.25">
      <c r="A8" s="32"/>
      <c r="B8" s="28" t="s">
        <v>3</v>
      </c>
      <c r="C8" s="29">
        <v>5058</v>
      </c>
      <c r="D8" s="29">
        <v>156</v>
      </c>
      <c r="E8" s="29">
        <v>5214</v>
      </c>
      <c r="F8" s="33">
        <f>C8/E8</f>
        <v>0.97008055235903334</v>
      </c>
      <c r="G8" s="33">
        <f>D8/E8</f>
        <v>2.9919447640966629E-2</v>
      </c>
    </row>
    <row r="9" spans="1:7" x14ac:dyDescent="0.25">
      <c r="A9" s="32"/>
      <c r="B9" s="28" t="s">
        <v>0</v>
      </c>
      <c r="C9" s="29">
        <v>10856</v>
      </c>
      <c r="D9" s="29">
        <v>258</v>
      </c>
      <c r="E9" s="29">
        <v>11114</v>
      </c>
      <c r="F9" s="33">
        <f>C9/E9</f>
        <v>0.97678603563073596</v>
      </c>
      <c r="G9" s="33">
        <f>D9/E9</f>
        <v>2.3213964369263991E-2</v>
      </c>
    </row>
    <row r="11" spans="1:7" x14ac:dyDescent="0.25">
      <c r="A11" s="14" t="s">
        <v>156</v>
      </c>
      <c r="B11" s="15"/>
      <c r="C11" s="15"/>
      <c r="D11" s="15"/>
      <c r="E11" s="15"/>
      <c r="F11" s="15"/>
    </row>
    <row r="12" spans="1:7" ht="48" x14ac:dyDescent="0.25">
      <c r="A12" s="32" t="s">
        <v>157</v>
      </c>
      <c r="B12" s="25" t="s">
        <v>9</v>
      </c>
      <c r="C12" s="35" t="s">
        <v>39</v>
      </c>
      <c r="D12" s="35" t="s">
        <v>38</v>
      </c>
      <c r="E12" s="35" t="s">
        <v>37</v>
      </c>
      <c r="F12" s="26" t="s">
        <v>0</v>
      </c>
    </row>
    <row r="13" spans="1:7" x14ac:dyDescent="0.25">
      <c r="A13" s="32"/>
      <c r="B13" s="28" t="s">
        <v>1</v>
      </c>
      <c r="C13" s="29">
        <v>11</v>
      </c>
      <c r="D13" s="29">
        <v>24</v>
      </c>
      <c r="E13" s="29">
        <v>13</v>
      </c>
      <c r="F13" s="29">
        <v>48</v>
      </c>
    </row>
    <row r="14" spans="1:7" x14ac:dyDescent="0.25">
      <c r="A14" s="32"/>
      <c r="B14" s="28" t="s">
        <v>2</v>
      </c>
      <c r="C14" s="29">
        <v>6</v>
      </c>
      <c r="D14" s="29">
        <v>45</v>
      </c>
      <c r="E14" s="29">
        <v>3</v>
      </c>
      <c r="F14" s="29">
        <v>54</v>
      </c>
    </row>
    <row r="15" spans="1:7" x14ac:dyDescent="0.25">
      <c r="A15" s="32"/>
      <c r="B15" s="28" t="s">
        <v>3</v>
      </c>
      <c r="C15" s="29">
        <v>15</v>
      </c>
      <c r="D15" s="29">
        <v>135</v>
      </c>
      <c r="E15" s="29">
        <v>6</v>
      </c>
      <c r="F15" s="29">
        <v>156</v>
      </c>
    </row>
    <row r="16" spans="1:7" x14ac:dyDescent="0.25">
      <c r="A16" s="32"/>
      <c r="B16" s="28" t="s">
        <v>0</v>
      </c>
      <c r="C16" s="29">
        <v>32</v>
      </c>
      <c r="D16" s="29">
        <v>204</v>
      </c>
      <c r="E16" s="29">
        <v>22</v>
      </c>
      <c r="F16" s="29">
        <v>258</v>
      </c>
    </row>
    <row r="18" spans="1:7" x14ac:dyDescent="0.25">
      <c r="A18" s="14" t="s">
        <v>155</v>
      </c>
      <c r="B18" s="14"/>
      <c r="C18" s="14"/>
      <c r="D18" s="14"/>
      <c r="E18" s="14"/>
      <c r="F18" s="14"/>
      <c r="G18" s="14"/>
    </row>
    <row r="19" spans="1:7" ht="30" x14ac:dyDescent="0.25">
      <c r="A19" s="32" t="s">
        <v>165</v>
      </c>
      <c r="B19" s="25" t="s">
        <v>9</v>
      </c>
      <c r="C19" s="26" t="s">
        <v>406</v>
      </c>
      <c r="D19" s="26" t="s">
        <v>407</v>
      </c>
      <c r="E19" s="26" t="s">
        <v>408</v>
      </c>
      <c r="F19" s="26" t="s">
        <v>405</v>
      </c>
      <c r="G19" s="26" t="s">
        <v>404</v>
      </c>
    </row>
    <row r="20" spans="1:7" x14ac:dyDescent="0.25">
      <c r="A20" s="32"/>
      <c r="B20" s="28" t="s">
        <v>1</v>
      </c>
      <c r="C20" s="34">
        <v>46</v>
      </c>
      <c r="D20" s="34">
        <v>2</v>
      </c>
      <c r="E20" s="34">
        <v>48</v>
      </c>
      <c r="F20" s="33">
        <f t="shared" ref="F20:F55" si="0">C20/E20</f>
        <v>0.95833333333333337</v>
      </c>
      <c r="G20" s="33">
        <f t="shared" ref="G20:G55" si="1">D20/E20</f>
        <v>4.1666666666666664E-2</v>
      </c>
    </row>
    <row r="21" spans="1:7" x14ac:dyDescent="0.25">
      <c r="A21" s="32"/>
      <c r="B21" s="28" t="s">
        <v>2</v>
      </c>
      <c r="C21" s="34">
        <v>51</v>
      </c>
      <c r="D21" s="34">
        <v>3</v>
      </c>
      <c r="E21" s="34">
        <v>54</v>
      </c>
      <c r="F21" s="33">
        <f t="shared" si="0"/>
        <v>0.94444444444444442</v>
      </c>
      <c r="G21" s="33">
        <f t="shared" si="1"/>
        <v>5.5555555555555552E-2</v>
      </c>
    </row>
    <row r="22" spans="1:7" x14ac:dyDescent="0.25">
      <c r="A22" s="32"/>
      <c r="B22" s="28" t="s">
        <v>3</v>
      </c>
      <c r="C22" s="34">
        <v>142</v>
      </c>
      <c r="D22" s="34">
        <v>14</v>
      </c>
      <c r="E22" s="34">
        <v>156</v>
      </c>
      <c r="F22" s="33">
        <f t="shared" si="0"/>
        <v>0.91025641025641024</v>
      </c>
      <c r="G22" s="33">
        <f t="shared" si="1"/>
        <v>8.9743589743589744E-2</v>
      </c>
    </row>
    <row r="23" spans="1:7" x14ac:dyDescent="0.25">
      <c r="A23" s="32"/>
      <c r="B23" s="28" t="s">
        <v>0</v>
      </c>
      <c r="C23" s="34">
        <v>239</v>
      </c>
      <c r="D23" s="34">
        <v>19</v>
      </c>
      <c r="E23" s="34">
        <v>258</v>
      </c>
      <c r="F23" s="33">
        <f t="shared" si="0"/>
        <v>0.9263565891472868</v>
      </c>
      <c r="G23" s="33">
        <f t="shared" si="1"/>
        <v>7.3643410852713184E-2</v>
      </c>
    </row>
    <row r="24" spans="1:7" ht="30" x14ac:dyDescent="0.25">
      <c r="A24" s="32" t="s">
        <v>166</v>
      </c>
      <c r="B24" s="28" t="s">
        <v>1</v>
      </c>
      <c r="C24" s="34">
        <v>47</v>
      </c>
      <c r="D24" s="34">
        <v>1</v>
      </c>
      <c r="E24" s="34">
        <v>48</v>
      </c>
      <c r="F24" s="33">
        <f t="shared" si="0"/>
        <v>0.97916666666666663</v>
      </c>
      <c r="G24" s="33">
        <f t="shared" si="1"/>
        <v>2.0833333333333332E-2</v>
      </c>
    </row>
    <row r="25" spans="1:7" x14ac:dyDescent="0.25">
      <c r="A25" s="32"/>
      <c r="B25" s="28" t="s">
        <v>2</v>
      </c>
      <c r="C25" s="34">
        <v>52</v>
      </c>
      <c r="D25" s="34">
        <v>2</v>
      </c>
      <c r="E25" s="34">
        <v>54</v>
      </c>
      <c r="F25" s="33">
        <f t="shared" si="0"/>
        <v>0.96296296296296291</v>
      </c>
      <c r="G25" s="33">
        <f t="shared" si="1"/>
        <v>3.7037037037037035E-2</v>
      </c>
    </row>
    <row r="26" spans="1:7" x14ac:dyDescent="0.25">
      <c r="A26" s="32"/>
      <c r="B26" s="28" t="s">
        <v>3</v>
      </c>
      <c r="C26" s="34">
        <v>152</v>
      </c>
      <c r="D26" s="34">
        <v>4</v>
      </c>
      <c r="E26" s="34">
        <v>156</v>
      </c>
      <c r="F26" s="33">
        <f t="shared" si="0"/>
        <v>0.97435897435897434</v>
      </c>
      <c r="G26" s="33">
        <f t="shared" si="1"/>
        <v>2.564102564102564E-2</v>
      </c>
    </row>
    <row r="27" spans="1:7" x14ac:dyDescent="0.25">
      <c r="A27" s="32"/>
      <c r="B27" s="28" t="s">
        <v>0</v>
      </c>
      <c r="C27" s="34">
        <v>251</v>
      </c>
      <c r="D27" s="34">
        <v>7</v>
      </c>
      <c r="E27" s="34">
        <v>258</v>
      </c>
      <c r="F27" s="33">
        <f t="shared" si="0"/>
        <v>0.97286821705426352</v>
      </c>
      <c r="G27" s="33">
        <f t="shared" si="1"/>
        <v>2.7131782945736434E-2</v>
      </c>
    </row>
    <row r="28" spans="1:7" ht="30" x14ac:dyDescent="0.25">
      <c r="A28" s="32" t="s">
        <v>167</v>
      </c>
      <c r="B28" s="28" t="s">
        <v>1</v>
      </c>
      <c r="C28" s="34">
        <v>38</v>
      </c>
      <c r="D28" s="34">
        <v>10</v>
      </c>
      <c r="E28" s="34">
        <v>48</v>
      </c>
      <c r="F28" s="33">
        <f t="shared" si="0"/>
        <v>0.79166666666666663</v>
      </c>
      <c r="G28" s="33">
        <f t="shared" si="1"/>
        <v>0.20833333333333334</v>
      </c>
    </row>
    <row r="29" spans="1:7" x14ac:dyDescent="0.25">
      <c r="A29" s="32"/>
      <c r="B29" s="28" t="s">
        <v>2</v>
      </c>
      <c r="C29" s="34">
        <v>48</v>
      </c>
      <c r="D29" s="34">
        <v>6</v>
      </c>
      <c r="E29" s="34">
        <v>54</v>
      </c>
      <c r="F29" s="33">
        <f t="shared" si="0"/>
        <v>0.88888888888888884</v>
      </c>
      <c r="G29" s="33">
        <f t="shared" si="1"/>
        <v>0.1111111111111111</v>
      </c>
    </row>
    <row r="30" spans="1:7" x14ac:dyDescent="0.25">
      <c r="A30" s="32"/>
      <c r="B30" s="28" t="s">
        <v>3</v>
      </c>
      <c r="C30" s="34">
        <v>129</v>
      </c>
      <c r="D30" s="34">
        <v>27</v>
      </c>
      <c r="E30" s="34">
        <v>156</v>
      </c>
      <c r="F30" s="33">
        <f t="shared" si="0"/>
        <v>0.82692307692307687</v>
      </c>
      <c r="G30" s="33">
        <f t="shared" si="1"/>
        <v>0.17307692307692307</v>
      </c>
    </row>
    <row r="31" spans="1:7" x14ac:dyDescent="0.25">
      <c r="A31" s="32"/>
      <c r="B31" s="28" t="s">
        <v>0</v>
      </c>
      <c r="C31" s="34">
        <v>215</v>
      </c>
      <c r="D31" s="34">
        <v>43</v>
      </c>
      <c r="E31" s="34">
        <v>258</v>
      </c>
      <c r="F31" s="33">
        <f t="shared" si="0"/>
        <v>0.83333333333333337</v>
      </c>
      <c r="G31" s="33">
        <f t="shared" si="1"/>
        <v>0.16666666666666666</v>
      </c>
    </row>
    <row r="32" spans="1:7" ht="30" x14ac:dyDescent="0.25">
      <c r="A32" s="32" t="s">
        <v>168</v>
      </c>
      <c r="B32" s="28" t="s">
        <v>1</v>
      </c>
      <c r="C32" s="34">
        <v>41</v>
      </c>
      <c r="D32" s="34">
        <v>7</v>
      </c>
      <c r="E32" s="34">
        <v>48</v>
      </c>
      <c r="F32" s="33">
        <f t="shared" si="0"/>
        <v>0.85416666666666663</v>
      </c>
      <c r="G32" s="33">
        <f t="shared" si="1"/>
        <v>0.14583333333333334</v>
      </c>
    </row>
    <row r="33" spans="1:7" x14ac:dyDescent="0.25">
      <c r="A33" s="32"/>
      <c r="B33" s="28" t="s">
        <v>2</v>
      </c>
      <c r="C33" s="34">
        <v>46</v>
      </c>
      <c r="D33" s="34">
        <v>8</v>
      </c>
      <c r="E33" s="34">
        <v>54</v>
      </c>
      <c r="F33" s="33">
        <f t="shared" si="0"/>
        <v>0.85185185185185186</v>
      </c>
      <c r="G33" s="33">
        <f t="shared" si="1"/>
        <v>0.14814814814814814</v>
      </c>
    </row>
    <row r="34" spans="1:7" x14ac:dyDescent="0.25">
      <c r="A34" s="32"/>
      <c r="B34" s="28" t="s">
        <v>3</v>
      </c>
      <c r="C34" s="34">
        <v>141</v>
      </c>
      <c r="D34" s="34">
        <v>15</v>
      </c>
      <c r="E34" s="34">
        <v>156</v>
      </c>
      <c r="F34" s="33">
        <f t="shared" si="0"/>
        <v>0.90384615384615385</v>
      </c>
      <c r="G34" s="33">
        <f t="shared" si="1"/>
        <v>9.6153846153846159E-2</v>
      </c>
    </row>
    <row r="35" spans="1:7" x14ac:dyDescent="0.25">
      <c r="A35" s="32"/>
      <c r="B35" s="28" t="s">
        <v>0</v>
      </c>
      <c r="C35" s="34">
        <v>228</v>
      </c>
      <c r="D35" s="34">
        <v>30</v>
      </c>
      <c r="E35" s="34">
        <v>258</v>
      </c>
      <c r="F35" s="33">
        <f t="shared" si="0"/>
        <v>0.88372093023255816</v>
      </c>
      <c r="G35" s="33">
        <f t="shared" si="1"/>
        <v>0.11627906976744186</v>
      </c>
    </row>
    <row r="36" spans="1:7" ht="30" x14ac:dyDescent="0.25">
      <c r="A36" s="32" t="s">
        <v>169</v>
      </c>
      <c r="B36" s="28" t="s">
        <v>1</v>
      </c>
      <c r="C36" s="34">
        <v>47</v>
      </c>
      <c r="D36" s="34">
        <v>1</v>
      </c>
      <c r="E36" s="34">
        <v>48</v>
      </c>
      <c r="F36" s="33">
        <f t="shared" si="0"/>
        <v>0.97916666666666663</v>
      </c>
      <c r="G36" s="33">
        <f t="shared" si="1"/>
        <v>2.0833333333333332E-2</v>
      </c>
    </row>
    <row r="37" spans="1:7" x14ac:dyDescent="0.25">
      <c r="A37" s="32"/>
      <c r="B37" s="28" t="s">
        <v>2</v>
      </c>
      <c r="C37" s="34">
        <v>50</v>
      </c>
      <c r="D37" s="34">
        <v>4</v>
      </c>
      <c r="E37" s="34">
        <v>54</v>
      </c>
      <c r="F37" s="33">
        <f t="shared" si="0"/>
        <v>0.92592592592592593</v>
      </c>
      <c r="G37" s="33">
        <f t="shared" si="1"/>
        <v>7.407407407407407E-2</v>
      </c>
    </row>
    <row r="38" spans="1:7" x14ac:dyDescent="0.25">
      <c r="A38" s="32"/>
      <c r="B38" s="28" t="s">
        <v>3</v>
      </c>
      <c r="C38" s="34">
        <v>152</v>
      </c>
      <c r="D38" s="34">
        <v>4</v>
      </c>
      <c r="E38" s="34">
        <v>156</v>
      </c>
      <c r="F38" s="33">
        <f t="shared" si="0"/>
        <v>0.97435897435897434</v>
      </c>
      <c r="G38" s="33">
        <f t="shared" si="1"/>
        <v>2.564102564102564E-2</v>
      </c>
    </row>
    <row r="39" spans="1:7" x14ac:dyDescent="0.25">
      <c r="A39" s="32"/>
      <c r="B39" s="28" t="s">
        <v>0</v>
      </c>
      <c r="C39" s="34">
        <v>249</v>
      </c>
      <c r="D39" s="34">
        <v>9</v>
      </c>
      <c r="E39" s="34">
        <v>258</v>
      </c>
      <c r="F39" s="33">
        <f t="shared" si="0"/>
        <v>0.96511627906976749</v>
      </c>
      <c r="G39" s="33">
        <f t="shared" si="1"/>
        <v>3.4883720930232558E-2</v>
      </c>
    </row>
    <row r="40" spans="1:7" ht="30" x14ac:dyDescent="0.25">
      <c r="A40" s="32" t="s">
        <v>170</v>
      </c>
      <c r="B40" s="28" t="s">
        <v>1</v>
      </c>
      <c r="C40" s="34">
        <v>47</v>
      </c>
      <c r="D40" s="34">
        <v>1</v>
      </c>
      <c r="E40" s="34">
        <v>48</v>
      </c>
      <c r="F40" s="33">
        <f t="shared" si="0"/>
        <v>0.97916666666666663</v>
      </c>
      <c r="G40" s="33">
        <f t="shared" si="1"/>
        <v>2.0833333333333332E-2</v>
      </c>
    </row>
    <row r="41" spans="1:7" x14ac:dyDescent="0.25">
      <c r="A41" s="32"/>
      <c r="B41" s="28" t="s">
        <v>2</v>
      </c>
      <c r="C41" s="34">
        <v>54</v>
      </c>
      <c r="D41" s="34">
        <v>0</v>
      </c>
      <c r="E41" s="34">
        <v>54</v>
      </c>
      <c r="F41" s="33">
        <f t="shared" si="0"/>
        <v>1</v>
      </c>
      <c r="G41" s="33">
        <f t="shared" si="1"/>
        <v>0</v>
      </c>
    </row>
    <row r="42" spans="1:7" x14ac:dyDescent="0.25">
      <c r="A42" s="32"/>
      <c r="B42" s="28" t="s">
        <v>3</v>
      </c>
      <c r="C42" s="34">
        <v>156</v>
      </c>
      <c r="D42" s="34">
        <v>0</v>
      </c>
      <c r="E42" s="34">
        <v>156</v>
      </c>
      <c r="F42" s="33">
        <f t="shared" si="0"/>
        <v>1</v>
      </c>
      <c r="G42" s="33">
        <f t="shared" si="1"/>
        <v>0</v>
      </c>
    </row>
    <row r="43" spans="1:7" x14ac:dyDescent="0.25">
      <c r="A43" s="32"/>
      <c r="B43" s="28" t="s">
        <v>0</v>
      </c>
      <c r="C43" s="34">
        <v>257</v>
      </c>
      <c r="D43" s="34">
        <v>1</v>
      </c>
      <c r="E43" s="34">
        <v>258</v>
      </c>
      <c r="F43" s="33">
        <f t="shared" si="0"/>
        <v>0.99612403100775193</v>
      </c>
      <c r="G43" s="33">
        <f t="shared" si="1"/>
        <v>3.875968992248062E-3</v>
      </c>
    </row>
    <row r="44" spans="1:7" ht="30" x14ac:dyDescent="0.25">
      <c r="A44" s="32" t="s">
        <v>171</v>
      </c>
      <c r="B44" s="28" t="s">
        <v>1</v>
      </c>
      <c r="C44" s="34">
        <v>39</v>
      </c>
      <c r="D44" s="34">
        <v>9</v>
      </c>
      <c r="E44" s="34">
        <v>48</v>
      </c>
      <c r="F44" s="33">
        <f t="shared" si="0"/>
        <v>0.8125</v>
      </c>
      <c r="G44" s="33">
        <f t="shared" si="1"/>
        <v>0.1875</v>
      </c>
    </row>
    <row r="45" spans="1:7" x14ac:dyDescent="0.25">
      <c r="A45" s="32"/>
      <c r="B45" s="28" t="s">
        <v>2</v>
      </c>
      <c r="C45" s="34">
        <v>53</v>
      </c>
      <c r="D45" s="34">
        <v>1</v>
      </c>
      <c r="E45" s="34">
        <v>54</v>
      </c>
      <c r="F45" s="33">
        <f t="shared" si="0"/>
        <v>0.98148148148148151</v>
      </c>
      <c r="G45" s="33">
        <f t="shared" si="1"/>
        <v>1.8518518518518517E-2</v>
      </c>
    </row>
    <row r="46" spans="1:7" x14ac:dyDescent="0.25">
      <c r="A46" s="32"/>
      <c r="B46" s="28" t="s">
        <v>3</v>
      </c>
      <c r="C46" s="34">
        <v>149</v>
      </c>
      <c r="D46" s="34">
        <v>7</v>
      </c>
      <c r="E46" s="34">
        <v>156</v>
      </c>
      <c r="F46" s="33">
        <f t="shared" si="0"/>
        <v>0.95512820512820518</v>
      </c>
      <c r="G46" s="33">
        <f t="shared" si="1"/>
        <v>4.4871794871794872E-2</v>
      </c>
    </row>
    <row r="47" spans="1:7" x14ac:dyDescent="0.25">
      <c r="A47" s="32"/>
      <c r="B47" s="28" t="s">
        <v>0</v>
      </c>
      <c r="C47" s="34">
        <v>241</v>
      </c>
      <c r="D47" s="34">
        <v>17</v>
      </c>
      <c r="E47" s="34">
        <v>258</v>
      </c>
      <c r="F47" s="33">
        <f t="shared" si="0"/>
        <v>0.93410852713178294</v>
      </c>
      <c r="G47" s="33">
        <f t="shared" si="1"/>
        <v>6.589147286821706E-2</v>
      </c>
    </row>
    <row r="48" spans="1:7" ht="30" x14ac:dyDescent="0.25">
      <c r="A48" s="32" t="s">
        <v>172</v>
      </c>
      <c r="B48" s="28" t="s">
        <v>1</v>
      </c>
      <c r="C48" s="34">
        <v>47</v>
      </c>
      <c r="D48" s="34">
        <v>1</v>
      </c>
      <c r="E48" s="34">
        <v>48</v>
      </c>
      <c r="F48" s="33">
        <f t="shared" si="0"/>
        <v>0.97916666666666663</v>
      </c>
      <c r="G48" s="33">
        <f t="shared" si="1"/>
        <v>2.0833333333333332E-2</v>
      </c>
    </row>
    <row r="49" spans="1:10" x14ac:dyDescent="0.25">
      <c r="A49" s="32"/>
      <c r="B49" s="28" t="s">
        <v>2</v>
      </c>
      <c r="C49" s="34">
        <v>54</v>
      </c>
      <c r="D49" s="34">
        <v>0</v>
      </c>
      <c r="E49" s="34">
        <v>54</v>
      </c>
      <c r="F49" s="33">
        <f t="shared" si="0"/>
        <v>1</v>
      </c>
      <c r="G49" s="33">
        <f t="shared" si="1"/>
        <v>0</v>
      </c>
    </row>
    <row r="50" spans="1:10" x14ac:dyDescent="0.25">
      <c r="A50" s="32"/>
      <c r="B50" s="28" t="s">
        <v>3</v>
      </c>
      <c r="C50" s="34">
        <v>155</v>
      </c>
      <c r="D50" s="34">
        <v>1</v>
      </c>
      <c r="E50" s="34">
        <v>156</v>
      </c>
      <c r="F50" s="33">
        <f t="shared" si="0"/>
        <v>0.99358974358974361</v>
      </c>
      <c r="G50" s="33">
        <f t="shared" si="1"/>
        <v>6.41025641025641E-3</v>
      </c>
    </row>
    <row r="51" spans="1:10" x14ac:dyDescent="0.25">
      <c r="A51" s="32"/>
      <c r="B51" s="28" t="s">
        <v>0</v>
      </c>
      <c r="C51" s="34">
        <v>256</v>
      </c>
      <c r="D51" s="34">
        <v>2</v>
      </c>
      <c r="E51" s="34">
        <v>258</v>
      </c>
      <c r="F51" s="33">
        <f t="shared" si="0"/>
        <v>0.99224806201550386</v>
      </c>
      <c r="G51" s="33">
        <f t="shared" si="1"/>
        <v>7.7519379844961239E-3</v>
      </c>
    </row>
    <row r="52" spans="1:10" ht="45" x14ac:dyDescent="0.25">
      <c r="A52" s="32" t="s">
        <v>173</v>
      </c>
      <c r="B52" s="28" t="s">
        <v>1</v>
      </c>
      <c r="C52" s="34">
        <v>48</v>
      </c>
      <c r="D52" s="34">
        <v>0</v>
      </c>
      <c r="E52" s="34">
        <v>48</v>
      </c>
      <c r="F52" s="33">
        <f t="shared" si="0"/>
        <v>1</v>
      </c>
      <c r="G52" s="33">
        <f t="shared" si="1"/>
        <v>0</v>
      </c>
    </row>
    <row r="53" spans="1:10" x14ac:dyDescent="0.25">
      <c r="A53" s="32"/>
      <c r="B53" s="28" t="s">
        <v>2</v>
      </c>
      <c r="C53" s="34">
        <v>33</v>
      </c>
      <c r="D53" s="34">
        <v>21</v>
      </c>
      <c r="E53" s="34">
        <v>54</v>
      </c>
      <c r="F53" s="33">
        <f t="shared" si="0"/>
        <v>0.61111111111111116</v>
      </c>
      <c r="G53" s="33">
        <f t="shared" si="1"/>
        <v>0.3888888888888889</v>
      </c>
    </row>
    <row r="54" spans="1:10" x14ac:dyDescent="0.25">
      <c r="A54" s="32"/>
      <c r="B54" s="28" t="s">
        <v>3</v>
      </c>
      <c r="C54" s="34">
        <v>75</v>
      </c>
      <c r="D54" s="34">
        <v>81</v>
      </c>
      <c r="E54" s="34">
        <v>156</v>
      </c>
      <c r="F54" s="33">
        <f t="shared" si="0"/>
        <v>0.48076923076923078</v>
      </c>
      <c r="G54" s="33">
        <f t="shared" si="1"/>
        <v>0.51923076923076927</v>
      </c>
    </row>
    <row r="55" spans="1:10" x14ac:dyDescent="0.25">
      <c r="A55" s="32"/>
      <c r="B55" s="28" t="s">
        <v>0</v>
      </c>
      <c r="C55" s="34">
        <v>156</v>
      </c>
      <c r="D55" s="34">
        <v>102</v>
      </c>
      <c r="E55" s="34">
        <v>258</v>
      </c>
      <c r="F55" s="33">
        <f t="shared" si="0"/>
        <v>0.60465116279069764</v>
      </c>
      <c r="G55" s="33">
        <f t="shared" si="1"/>
        <v>0.39534883720930231</v>
      </c>
    </row>
    <row r="56" spans="1:10" x14ac:dyDescent="0.25">
      <c r="A56" s="6"/>
      <c r="B56" s="9"/>
      <c r="C56" s="10"/>
      <c r="D56" s="10"/>
      <c r="E56" s="10"/>
    </row>
    <row r="57" spans="1:10" x14ac:dyDescent="0.25">
      <c r="A57" s="14" t="s">
        <v>158</v>
      </c>
      <c r="B57" s="14"/>
      <c r="C57" s="14"/>
      <c r="D57" s="14"/>
      <c r="E57" s="14"/>
      <c r="F57" s="14"/>
      <c r="G57" s="14"/>
    </row>
    <row r="58" spans="1:10" x14ac:dyDescent="0.25">
      <c r="A58" s="32" t="s">
        <v>163</v>
      </c>
      <c r="B58" s="25" t="s">
        <v>9</v>
      </c>
      <c r="C58" s="26" t="s">
        <v>406</v>
      </c>
      <c r="D58" s="26" t="s">
        <v>407</v>
      </c>
      <c r="E58" s="26" t="s">
        <v>408</v>
      </c>
      <c r="F58" s="26" t="s">
        <v>405</v>
      </c>
      <c r="G58" s="26" t="s">
        <v>404</v>
      </c>
    </row>
    <row r="59" spans="1:10" x14ac:dyDescent="0.25">
      <c r="A59" s="36"/>
      <c r="B59" s="28" t="s">
        <v>2</v>
      </c>
      <c r="C59" s="29">
        <v>52</v>
      </c>
      <c r="D59" s="29">
        <v>436</v>
      </c>
      <c r="E59" s="29">
        <v>488</v>
      </c>
      <c r="F59" s="33">
        <f>C59/E59</f>
        <v>0.10655737704918032</v>
      </c>
      <c r="G59" s="33">
        <f>D59/E59</f>
        <v>0.89344262295081966</v>
      </c>
    </row>
    <row r="60" spans="1:10" x14ac:dyDescent="0.25">
      <c r="A60" s="36"/>
      <c r="B60" s="28" t="s">
        <v>3</v>
      </c>
      <c r="C60" s="29">
        <v>210</v>
      </c>
      <c r="D60" s="29">
        <v>1674</v>
      </c>
      <c r="E60" s="29">
        <v>1884</v>
      </c>
      <c r="F60" s="33">
        <f>C60/E60</f>
        <v>0.11146496815286625</v>
      </c>
      <c r="G60" s="33">
        <f>D60/E60</f>
        <v>0.88853503184713378</v>
      </c>
      <c r="J60"/>
    </row>
    <row r="61" spans="1:10" x14ac:dyDescent="0.25">
      <c r="A61" s="36"/>
      <c r="B61" s="28" t="s">
        <v>0</v>
      </c>
      <c r="C61" s="29">
        <v>262</v>
      </c>
      <c r="D61" s="29">
        <v>2110</v>
      </c>
      <c r="E61" s="29">
        <v>2372</v>
      </c>
      <c r="F61" s="33">
        <f>C61/E61</f>
        <v>0.11045531197301856</v>
      </c>
      <c r="G61" s="33">
        <f>D61/E61</f>
        <v>0.8895446880269815</v>
      </c>
    </row>
    <row r="63" spans="1:10" x14ac:dyDescent="0.25">
      <c r="A63" s="14" t="s">
        <v>159</v>
      </c>
      <c r="B63" s="14"/>
      <c r="C63" s="14"/>
      <c r="D63" s="14"/>
      <c r="E63" s="14"/>
      <c r="F63" s="14"/>
    </row>
    <row r="64" spans="1:10" ht="48" x14ac:dyDescent="0.25">
      <c r="A64" s="32" t="s">
        <v>174</v>
      </c>
      <c r="B64" s="25" t="s">
        <v>9</v>
      </c>
      <c r="C64" s="35" t="s">
        <v>39</v>
      </c>
      <c r="D64" s="35" t="s">
        <v>38</v>
      </c>
      <c r="E64" s="35" t="s">
        <v>37</v>
      </c>
      <c r="F64" s="26" t="s">
        <v>0</v>
      </c>
    </row>
    <row r="65" spans="1:10" x14ac:dyDescent="0.25">
      <c r="A65" s="32"/>
      <c r="B65" s="28" t="s">
        <v>2</v>
      </c>
      <c r="C65" s="29">
        <v>12</v>
      </c>
      <c r="D65" s="29">
        <v>17</v>
      </c>
      <c r="E65" s="29">
        <v>23</v>
      </c>
      <c r="F65" s="29">
        <v>52</v>
      </c>
    </row>
    <row r="66" spans="1:10" x14ac:dyDescent="0.25">
      <c r="A66" s="32"/>
      <c r="B66" s="28" t="s">
        <v>3</v>
      </c>
      <c r="C66" s="29">
        <v>45</v>
      </c>
      <c r="D66" s="29">
        <v>79</v>
      </c>
      <c r="E66" s="29">
        <v>86</v>
      </c>
      <c r="F66" s="29">
        <v>210</v>
      </c>
      <c r="J66"/>
    </row>
    <row r="67" spans="1:10" x14ac:dyDescent="0.25">
      <c r="A67" s="32"/>
      <c r="B67" s="28" t="s">
        <v>0</v>
      </c>
      <c r="C67" s="29">
        <v>57</v>
      </c>
      <c r="D67" s="29">
        <v>96</v>
      </c>
      <c r="E67" s="29">
        <v>109</v>
      </c>
      <c r="F67" s="29">
        <v>262</v>
      </c>
    </row>
    <row r="68" spans="1:10" x14ac:dyDescent="0.25">
      <c r="A68" s="4"/>
    </row>
    <row r="69" spans="1:10" x14ac:dyDescent="0.25">
      <c r="A69" s="14" t="s">
        <v>159</v>
      </c>
      <c r="B69" s="14"/>
      <c r="C69" s="14"/>
      <c r="D69" s="14"/>
      <c r="E69" s="14"/>
      <c r="F69" s="14"/>
      <c r="G69" s="14"/>
    </row>
    <row r="70" spans="1:10" ht="30" x14ac:dyDescent="0.25">
      <c r="A70" s="32" t="s">
        <v>160</v>
      </c>
      <c r="B70" s="25" t="s">
        <v>9</v>
      </c>
      <c r="C70" s="26" t="s">
        <v>406</v>
      </c>
      <c r="D70" s="26" t="s">
        <v>407</v>
      </c>
      <c r="E70" s="26" t="s">
        <v>408</v>
      </c>
      <c r="F70" s="26" t="s">
        <v>405</v>
      </c>
      <c r="G70" s="26" t="s">
        <v>404</v>
      </c>
    </row>
    <row r="71" spans="1:10" x14ac:dyDescent="0.25">
      <c r="A71" s="32"/>
      <c r="B71" s="28" t="s">
        <v>2</v>
      </c>
      <c r="C71" s="29">
        <v>44</v>
      </c>
      <c r="D71" s="29">
        <v>8</v>
      </c>
      <c r="E71" s="29">
        <v>52</v>
      </c>
      <c r="F71" s="33">
        <f>C71/E71</f>
        <v>0.84615384615384615</v>
      </c>
      <c r="G71" s="33">
        <f>D71/E71</f>
        <v>0.15384615384615385</v>
      </c>
    </row>
    <row r="72" spans="1:10" x14ac:dyDescent="0.25">
      <c r="A72" s="32"/>
      <c r="B72" s="28" t="s">
        <v>3</v>
      </c>
      <c r="C72" s="29">
        <v>152</v>
      </c>
      <c r="D72" s="29">
        <v>58</v>
      </c>
      <c r="E72" s="29">
        <v>210</v>
      </c>
      <c r="F72" s="33">
        <f>C72/E72</f>
        <v>0.72380952380952379</v>
      </c>
      <c r="G72" s="33">
        <f>D72/E72</f>
        <v>0.27619047619047621</v>
      </c>
    </row>
    <row r="73" spans="1:10" x14ac:dyDescent="0.25">
      <c r="A73" s="32"/>
      <c r="B73" s="28" t="s">
        <v>0</v>
      </c>
      <c r="C73" s="29">
        <v>196</v>
      </c>
      <c r="D73" s="29">
        <v>66</v>
      </c>
      <c r="E73" s="29">
        <v>262</v>
      </c>
      <c r="F73" s="33">
        <f>C73/E73</f>
        <v>0.74809160305343514</v>
      </c>
      <c r="G73" s="33">
        <f>D73/E73</f>
        <v>0.25190839694656486</v>
      </c>
    </row>
    <row r="74" spans="1:10" x14ac:dyDescent="0.25">
      <c r="A74" s="16"/>
      <c r="B74" s="9"/>
    </row>
    <row r="75" spans="1:10" x14ac:dyDescent="0.25">
      <c r="A75" s="14" t="s">
        <v>161</v>
      </c>
      <c r="B75" s="14"/>
      <c r="C75" s="14"/>
      <c r="D75" s="14"/>
      <c r="E75" s="14"/>
      <c r="F75" s="14"/>
      <c r="G75" s="14"/>
    </row>
    <row r="76" spans="1:10" x14ac:dyDescent="0.25">
      <c r="A76" s="40"/>
      <c r="B76" s="25" t="s">
        <v>9</v>
      </c>
      <c r="C76" s="26" t="s">
        <v>406</v>
      </c>
      <c r="D76" s="26" t="s">
        <v>407</v>
      </c>
      <c r="E76" s="26" t="s">
        <v>408</v>
      </c>
      <c r="F76" s="26" t="s">
        <v>405</v>
      </c>
      <c r="G76" s="26" t="s">
        <v>404</v>
      </c>
    </row>
    <row r="77" spans="1:10" ht="30" x14ac:dyDescent="0.25">
      <c r="A77" s="32" t="s">
        <v>114</v>
      </c>
      <c r="B77" s="46" t="s">
        <v>2</v>
      </c>
      <c r="C77" s="34">
        <v>51</v>
      </c>
      <c r="D77" s="34">
        <v>1</v>
      </c>
      <c r="E77" s="34">
        <v>52</v>
      </c>
      <c r="F77" s="33">
        <f t="shared" ref="F77:F108" si="2">C77/E77</f>
        <v>0.98076923076923073</v>
      </c>
      <c r="G77" s="33">
        <f t="shared" ref="G77:G108" si="3">D77/E77</f>
        <v>1.9230769230769232E-2</v>
      </c>
    </row>
    <row r="78" spans="1:10" x14ac:dyDescent="0.25">
      <c r="A78" s="32"/>
      <c r="B78" s="47" t="s">
        <v>3</v>
      </c>
      <c r="C78" s="34">
        <v>205</v>
      </c>
      <c r="D78" s="34">
        <v>5</v>
      </c>
      <c r="E78" s="34">
        <v>210</v>
      </c>
      <c r="F78" s="33">
        <f t="shared" si="2"/>
        <v>0.97619047619047616</v>
      </c>
      <c r="G78" s="33">
        <f t="shared" si="3"/>
        <v>2.3809523809523808E-2</v>
      </c>
    </row>
    <row r="79" spans="1:10" x14ac:dyDescent="0.25">
      <c r="A79" s="32"/>
      <c r="B79" s="47" t="s">
        <v>0</v>
      </c>
      <c r="C79" s="34">
        <v>256</v>
      </c>
      <c r="D79" s="34">
        <v>6</v>
      </c>
      <c r="E79" s="34">
        <v>262</v>
      </c>
      <c r="F79" s="33">
        <f t="shared" si="2"/>
        <v>0.97709923664122134</v>
      </c>
      <c r="G79" s="33">
        <f t="shared" si="3"/>
        <v>2.2900763358778626E-2</v>
      </c>
    </row>
    <row r="80" spans="1:10" ht="45" x14ac:dyDescent="0.25">
      <c r="A80" s="32" t="s">
        <v>177</v>
      </c>
      <c r="B80" s="47" t="s">
        <v>2</v>
      </c>
      <c r="C80" s="34">
        <v>1</v>
      </c>
      <c r="D80" s="34">
        <v>51</v>
      </c>
      <c r="E80" s="34">
        <v>52</v>
      </c>
      <c r="F80" s="33">
        <f t="shared" si="2"/>
        <v>1.9230769230769232E-2</v>
      </c>
      <c r="G80" s="33">
        <f t="shared" si="3"/>
        <v>0.98076923076923073</v>
      </c>
    </row>
    <row r="81" spans="1:7" x14ac:dyDescent="0.25">
      <c r="A81" s="32"/>
      <c r="B81" s="47" t="s">
        <v>3</v>
      </c>
      <c r="C81" s="34">
        <v>2</v>
      </c>
      <c r="D81" s="34">
        <v>208</v>
      </c>
      <c r="E81" s="34">
        <v>210</v>
      </c>
      <c r="F81" s="33">
        <f t="shared" si="2"/>
        <v>9.5238095238095247E-3</v>
      </c>
      <c r="G81" s="33">
        <f t="shared" si="3"/>
        <v>0.99047619047619051</v>
      </c>
    </row>
    <row r="82" spans="1:7" x14ac:dyDescent="0.25">
      <c r="A82" s="32"/>
      <c r="B82" s="47" t="s">
        <v>0</v>
      </c>
      <c r="C82" s="34">
        <v>3</v>
      </c>
      <c r="D82" s="34">
        <v>259</v>
      </c>
      <c r="E82" s="34">
        <v>262</v>
      </c>
      <c r="F82" s="33">
        <f t="shared" si="2"/>
        <v>1.1450381679389313E-2</v>
      </c>
      <c r="G82" s="33">
        <f t="shared" si="3"/>
        <v>0.98854961832061072</v>
      </c>
    </row>
    <row r="83" spans="1:7" ht="30" x14ac:dyDescent="0.25">
      <c r="A83" s="56" t="s">
        <v>178</v>
      </c>
      <c r="B83" s="47" t="s">
        <v>2</v>
      </c>
      <c r="C83" s="34">
        <v>45</v>
      </c>
      <c r="D83" s="34">
        <v>6</v>
      </c>
      <c r="E83" s="34">
        <v>51</v>
      </c>
      <c r="F83" s="33">
        <f t="shared" si="2"/>
        <v>0.88235294117647056</v>
      </c>
      <c r="G83" s="33">
        <f t="shared" si="3"/>
        <v>0.11764705882352941</v>
      </c>
    </row>
    <row r="84" spans="1:7" x14ac:dyDescent="0.25">
      <c r="A84" s="56"/>
      <c r="B84" s="47" t="s">
        <v>3</v>
      </c>
      <c r="C84" s="34">
        <v>195</v>
      </c>
      <c r="D84" s="34">
        <v>13</v>
      </c>
      <c r="E84" s="34">
        <v>208</v>
      </c>
      <c r="F84" s="33">
        <f t="shared" si="2"/>
        <v>0.9375</v>
      </c>
      <c r="G84" s="33">
        <f t="shared" si="3"/>
        <v>6.25E-2</v>
      </c>
    </row>
    <row r="85" spans="1:7" x14ac:dyDescent="0.25">
      <c r="A85" s="56"/>
      <c r="B85" s="47" t="s">
        <v>0</v>
      </c>
      <c r="C85" s="34">
        <v>240</v>
      </c>
      <c r="D85" s="34">
        <v>19</v>
      </c>
      <c r="E85" s="34">
        <v>259</v>
      </c>
      <c r="F85" s="33">
        <f t="shared" si="2"/>
        <v>0.92664092664092668</v>
      </c>
      <c r="G85" s="33">
        <f t="shared" si="3"/>
        <v>7.3359073359073365E-2</v>
      </c>
    </row>
    <row r="86" spans="1:7" ht="30" x14ac:dyDescent="0.25">
      <c r="A86" s="56" t="s">
        <v>179</v>
      </c>
      <c r="B86" s="47" t="s">
        <v>2</v>
      </c>
      <c r="C86" s="34">
        <v>3</v>
      </c>
      <c r="D86" s="34">
        <v>48</v>
      </c>
      <c r="E86" s="34">
        <v>51</v>
      </c>
      <c r="F86" s="33">
        <f t="shared" si="2"/>
        <v>5.8823529411764705E-2</v>
      </c>
      <c r="G86" s="33">
        <f t="shared" si="3"/>
        <v>0.94117647058823528</v>
      </c>
    </row>
    <row r="87" spans="1:7" x14ac:dyDescent="0.25">
      <c r="A87" s="56"/>
      <c r="B87" s="47" t="s">
        <v>3</v>
      </c>
      <c r="C87" s="34">
        <v>10</v>
      </c>
      <c r="D87" s="34">
        <v>198</v>
      </c>
      <c r="E87" s="34">
        <v>208</v>
      </c>
      <c r="F87" s="33">
        <f t="shared" si="2"/>
        <v>4.807692307692308E-2</v>
      </c>
      <c r="G87" s="33">
        <f t="shared" si="3"/>
        <v>0.95192307692307687</v>
      </c>
    </row>
    <row r="88" spans="1:7" x14ac:dyDescent="0.25">
      <c r="A88" s="56"/>
      <c r="B88" s="47" t="s">
        <v>0</v>
      </c>
      <c r="C88" s="34">
        <v>13</v>
      </c>
      <c r="D88" s="34">
        <v>246</v>
      </c>
      <c r="E88" s="34">
        <v>259</v>
      </c>
      <c r="F88" s="33">
        <f t="shared" si="2"/>
        <v>5.019305019305019E-2</v>
      </c>
      <c r="G88" s="33">
        <f t="shared" si="3"/>
        <v>0.9498069498069498</v>
      </c>
    </row>
    <row r="89" spans="1:7" ht="45" x14ac:dyDescent="0.25">
      <c r="A89" s="56" t="s">
        <v>180</v>
      </c>
      <c r="B89" s="47" t="s">
        <v>2</v>
      </c>
      <c r="C89" s="34">
        <v>49</v>
      </c>
      <c r="D89" s="34">
        <v>2</v>
      </c>
      <c r="E89" s="34">
        <v>51</v>
      </c>
      <c r="F89" s="33">
        <f t="shared" si="2"/>
        <v>0.96078431372549022</v>
      </c>
      <c r="G89" s="33">
        <f t="shared" si="3"/>
        <v>3.9215686274509803E-2</v>
      </c>
    </row>
    <row r="90" spans="1:7" x14ac:dyDescent="0.25">
      <c r="A90" s="32"/>
      <c r="B90" s="47" t="s">
        <v>3</v>
      </c>
      <c r="C90" s="34">
        <v>189</v>
      </c>
      <c r="D90" s="34">
        <v>19</v>
      </c>
      <c r="E90" s="34">
        <v>208</v>
      </c>
      <c r="F90" s="33">
        <f t="shared" si="2"/>
        <v>0.90865384615384615</v>
      </c>
      <c r="G90" s="33">
        <f t="shared" si="3"/>
        <v>9.1346153846153841E-2</v>
      </c>
    </row>
    <row r="91" spans="1:7" x14ac:dyDescent="0.25">
      <c r="A91" s="32"/>
      <c r="B91" s="47" t="s">
        <v>0</v>
      </c>
      <c r="C91" s="34">
        <v>238</v>
      </c>
      <c r="D91" s="34">
        <v>21</v>
      </c>
      <c r="E91" s="34">
        <v>259</v>
      </c>
      <c r="F91" s="33">
        <f t="shared" si="2"/>
        <v>0.91891891891891897</v>
      </c>
      <c r="G91" s="33">
        <f t="shared" si="3"/>
        <v>8.1081081081081086E-2</v>
      </c>
    </row>
    <row r="92" spans="1:7" x14ac:dyDescent="0.25">
      <c r="A92" s="32" t="s">
        <v>181</v>
      </c>
      <c r="B92" s="47" t="s">
        <v>2</v>
      </c>
      <c r="C92" s="34">
        <v>39</v>
      </c>
      <c r="D92" s="34">
        <v>13</v>
      </c>
      <c r="E92" s="34">
        <v>52</v>
      </c>
      <c r="F92" s="33">
        <f t="shared" si="2"/>
        <v>0.75</v>
      </c>
      <c r="G92" s="33">
        <f t="shared" si="3"/>
        <v>0.25</v>
      </c>
    </row>
    <row r="93" spans="1:7" x14ac:dyDescent="0.25">
      <c r="A93" s="32"/>
      <c r="B93" s="47" t="s">
        <v>3</v>
      </c>
      <c r="C93" s="34">
        <v>146</v>
      </c>
      <c r="D93" s="34">
        <v>64</v>
      </c>
      <c r="E93" s="34">
        <v>210</v>
      </c>
      <c r="F93" s="33">
        <f t="shared" si="2"/>
        <v>0.69523809523809521</v>
      </c>
      <c r="G93" s="33">
        <f t="shared" si="3"/>
        <v>0.30476190476190479</v>
      </c>
    </row>
    <row r="94" spans="1:7" x14ac:dyDescent="0.25">
      <c r="A94" s="32"/>
      <c r="B94" s="47" t="s">
        <v>0</v>
      </c>
      <c r="C94" s="34">
        <v>185</v>
      </c>
      <c r="D94" s="34">
        <v>77</v>
      </c>
      <c r="E94" s="34">
        <v>262</v>
      </c>
      <c r="F94" s="33">
        <f t="shared" si="2"/>
        <v>0.70610687022900764</v>
      </c>
      <c r="G94" s="33">
        <f t="shared" si="3"/>
        <v>0.29389312977099236</v>
      </c>
    </row>
    <row r="95" spans="1:7" x14ac:dyDescent="0.25">
      <c r="A95" s="32" t="s">
        <v>182</v>
      </c>
      <c r="B95" s="47" t="s">
        <v>2</v>
      </c>
      <c r="C95" s="34">
        <v>49</v>
      </c>
      <c r="D95" s="34">
        <v>3</v>
      </c>
      <c r="E95" s="34">
        <v>52</v>
      </c>
      <c r="F95" s="33">
        <f t="shared" si="2"/>
        <v>0.94230769230769229</v>
      </c>
      <c r="G95" s="33">
        <f t="shared" si="3"/>
        <v>5.7692307692307696E-2</v>
      </c>
    </row>
    <row r="96" spans="1:7" x14ac:dyDescent="0.25">
      <c r="A96" s="32"/>
      <c r="B96" s="47" t="s">
        <v>3</v>
      </c>
      <c r="C96" s="34">
        <v>198</v>
      </c>
      <c r="D96" s="34">
        <v>12</v>
      </c>
      <c r="E96" s="34">
        <v>210</v>
      </c>
      <c r="F96" s="33">
        <f t="shared" si="2"/>
        <v>0.94285714285714284</v>
      </c>
      <c r="G96" s="33">
        <f t="shared" si="3"/>
        <v>5.7142857142857141E-2</v>
      </c>
    </row>
    <row r="97" spans="1:7" x14ac:dyDescent="0.25">
      <c r="A97" s="32"/>
      <c r="B97" s="47" t="s">
        <v>0</v>
      </c>
      <c r="C97" s="34">
        <v>247</v>
      </c>
      <c r="D97" s="34">
        <v>15</v>
      </c>
      <c r="E97" s="34">
        <v>262</v>
      </c>
      <c r="F97" s="33">
        <f t="shared" si="2"/>
        <v>0.9427480916030534</v>
      </c>
      <c r="G97" s="33">
        <f t="shared" si="3"/>
        <v>5.7251908396946563E-2</v>
      </c>
    </row>
    <row r="98" spans="1:7" x14ac:dyDescent="0.25">
      <c r="A98" s="32" t="s">
        <v>183</v>
      </c>
      <c r="B98" s="47" t="s">
        <v>2</v>
      </c>
      <c r="C98" s="34">
        <v>50</v>
      </c>
      <c r="D98" s="34">
        <v>2</v>
      </c>
      <c r="E98" s="34">
        <v>52</v>
      </c>
      <c r="F98" s="33">
        <f t="shared" si="2"/>
        <v>0.96153846153846156</v>
      </c>
      <c r="G98" s="33">
        <f t="shared" si="3"/>
        <v>3.8461538461538464E-2</v>
      </c>
    </row>
    <row r="99" spans="1:7" x14ac:dyDescent="0.25">
      <c r="A99" s="32"/>
      <c r="B99" s="47" t="s">
        <v>3</v>
      </c>
      <c r="C99" s="34">
        <v>204</v>
      </c>
      <c r="D99" s="34">
        <v>6</v>
      </c>
      <c r="E99" s="34">
        <v>210</v>
      </c>
      <c r="F99" s="33">
        <f t="shared" si="2"/>
        <v>0.97142857142857142</v>
      </c>
      <c r="G99" s="33">
        <f t="shared" si="3"/>
        <v>2.8571428571428571E-2</v>
      </c>
    </row>
    <row r="100" spans="1:7" x14ac:dyDescent="0.25">
      <c r="A100" s="32"/>
      <c r="B100" s="47" t="s">
        <v>0</v>
      </c>
      <c r="C100" s="34">
        <v>254</v>
      </c>
      <c r="D100" s="34">
        <v>8</v>
      </c>
      <c r="E100" s="34">
        <v>262</v>
      </c>
      <c r="F100" s="33">
        <f t="shared" si="2"/>
        <v>0.96946564885496178</v>
      </c>
      <c r="G100" s="33">
        <f t="shared" si="3"/>
        <v>3.0534351145038167E-2</v>
      </c>
    </row>
    <row r="101" spans="1:7" ht="30" x14ac:dyDescent="0.25">
      <c r="A101" s="32" t="s">
        <v>184</v>
      </c>
      <c r="B101" s="47" t="s">
        <v>2</v>
      </c>
      <c r="C101" s="34">
        <v>49</v>
      </c>
      <c r="D101" s="34">
        <v>3</v>
      </c>
      <c r="E101" s="34">
        <v>52</v>
      </c>
      <c r="F101" s="33">
        <f t="shared" si="2"/>
        <v>0.94230769230769229</v>
      </c>
      <c r="G101" s="33">
        <f t="shared" si="3"/>
        <v>5.7692307692307696E-2</v>
      </c>
    </row>
    <row r="102" spans="1:7" x14ac:dyDescent="0.25">
      <c r="A102" s="32"/>
      <c r="B102" s="47" t="s">
        <v>3</v>
      </c>
      <c r="C102" s="34">
        <v>206</v>
      </c>
      <c r="D102" s="34">
        <v>4</v>
      </c>
      <c r="E102" s="34">
        <v>210</v>
      </c>
      <c r="F102" s="33">
        <f t="shared" si="2"/>
        <v>0.98095238095238091</v>
      </c>
      <c r="G102" s="33">
        <f t="shared" si="3"/>
        <v>1.9047619047619049E-2</v>
      </c>
    </row>
    <row r="103" spans="1:7" x14ac:dyDescent="0.25">
      <c r="A103" s="32"/>
      <c r="B103" s="47" t="s">
        <v>0</v>
      </c>
      <c r="C103" s="34">
        <v>255</v>
      </c>
      <c r="D103" s="34">
        <v>7</v>
      </c>
      <c r="E103" s="34">
        <v>262</v>
      </c>
      <c r="F103" s="33">
        <f t="shared" si="2"/>
        <v>0.97328244274809161</v>
      </c>
      <c r="G103" s="33">
        <f t="shared" si="3"/>
        <v>2.6717557251908396E-2</v>
      </c>
    </row>
    <row r="104" spans="1:7" x14ac:dyDescent="0.25">
      <c r="A104" s="32" t="s">
        <v>185</v>
      </c>
      <c r="B104" s="47" t="s">
        <v>2</v>
      </c>
      <c r="C104" s="34">
        <v>43</v>
      </c>
      <c r="D104" s="34">
        <v>9</v>
      </c>
      <c r="E104" s="34">
        <v>52</v>
      </c>
      <c r="F104" s="33">
        <f t="shared" si="2"/>
        <v>0.82692307692307687</v>
      </c>
      <c r="G104" s="33">
        <f t="shared" si="3"/>
        <v>0.17307692307692307</v>
      </c>
    </row>
    <row r="105" spans="1:7" x14ac:dyDescent="0.25">
      <c r="A105" s="32"/>
      <c r="B105" s="47" t="s">
        <v>3</v>
      </c>
      <c r="C105" s="34">
        <v>163</v>
      </c>
      <c r="D105" s="34">
        <v>47</v>
      </c>
      <c r="E105" s="34">
        <v>210</v>
      </c>
      <c r="F105" s="33">
        <f t="shared" si="2"/>
        <v>0.77619047619047621</v>
      </c>
      <c r="G105" s="33">
        <f t="shared" si="3"/>
        <v>0.22380952380952382</v>
      </c>
    </row>
    <row r="106" spans="1:7" x14ac:dyDescent="0.25">
      <c r="A106" s="32"/>
      <c r="B106" s="47" t="s">
        <v>0</v>
      </c>
      <c r="C106" s="34">
        <v>206</v>
      </c>
      <c r="D106" s="34">
        <v>56</v>
      </c>
      <c r="E106" s="34">
        <v>262</v>
      </c>
      <c r="F106" s="33">
        <f t="shared" si="2"/>
        <v>0.7862595419847328</v>
      </c>
      <c r="G106" s="33">
        <f t="shared" si="3"/>
        <v>0.21374045801526717</v>
      </c>
    </row>
    <row r="107" spans="1:7" x14ac:dyDescent="0.25">
      <c r="A107" s="32" t="s">
        <v>186</v>
      </c>
      <c r="B107" s="47" t="s">
        <v>2</v>
      </c>
      <c r="C107" s="34">
        <v>50</v>
      </c>
      <c r="D107" s="34">
        <v>2</v>
      </c>
      <c r="E107" s="34">
        <v>52</v>
      </c>
      <c r="F107" s="33">
        <f t="shared" si="2"/>
        <v>0.96153846153846156</v>
      </c>
      <c r="G107" s="33">
        <f t="shared" si="3"/>
        <v>3.8461538461538464E-2</v>
      </c>
    </row>
    <row r="108" spans="1:7" x14ac:dyDescent="0.25">
      <c r="A108" s="32"/>
      <c r="B108" s="47" t="s">
        <v>3</v>
      </c>
      <c r="C108" s="34">
        <v>195</v>
      </c>
      <c r="D108" s="34">
        <v>15</v>
      </c>
      <c r="E108" s="34">
        <v>210</v>
      </c>
      <c r="F108" s="33">
        <f t="shared" si="2"/>
        <v>0.9285714285714286</v>
      </c>
      <c r="G108" s="33">
        <f t="shared" si="3"/>
        <v>7.1428571428571425E-2</v>
      </c>
    </row>
    <row r="109" spans="1:7" x14ac:dyDescent="0.25">
      <c r="A109" s="32"/>
      <c r="B109" s="47" t="s">
        <v>0</v>
      </c>
      <c r="C109" s="34">
        <v>245</v>
      </c>
      <c r="D109" s="34">
        <v>17</v>
      </c>
      <c r="E109" s="34">
        <v>262</v>
      </c>
      <c r="F109" s="33">
        <f t="shared" ref="F109:F127" si="4">C109/E109</f>
        <v>0.93511450381679384</v>
      </c>
      <c r="G109" s="33">
        <f t="shared" ref="G109:G127" si="5">D109/E109</f>
        <v>6.4885496183206104E-2</v>
      </c>
    </row>
    <row r="110" spans="1:7" ht="30" x14ac:dyDescent="0.25">
      <c r="A110" s="32" t="s">
        <v>187</v>
      </c>
      <c r="B110" s="47" t="s">
        <v>2</v>
      </c>
      <c r="C110" s="34">
        <v>49</v>
      </c>
      <c r="D110" s="34">
        <v>3</v>
      </c>
      <c r="E110" s="34">
        <v>52</v>
      </c>
      <c r="F110" s="33">
        <f t="shared" si="4"/>
        <v>0.94230769230769229</v>
      </c>
      <c r="G110" s="33">
        <f t="shared" si="5"/>
        <v>5.7692307692307696E-2</v>
      </c>
    </row>
    <row r="111" spans="1:7" x14ac:dyDescent="0.25">
      <c r="A111" s="32"/>
      <c r="B111" s="47" t="s">
        <v>3</v>
      </c>
      <c r="C111" s="34">
        <v>203</v>
      </c>
      <c r="D111" s="34">
        <v>7</v>
      </c>
      <c r="E111" s="34">
        <v>210</v>
      </c>
      <c r="F111" s="33">
        <f t="shared" si="4"/>
        <v>0.96666666666666667</v>
      </c>
      <c r="G111" s="33">
        <f t="shared" si="5"/>
        <v>3.3333333333333333E-2</v>
      </c>
    </row>
    <row r="112" spans="1:7" x14ac:dyDescent="0.25">
      <c r="A112" s="32"/>
      <c r="B112" s="47" t="s">
        <v>0</v>
      </c>
      <c r="C112" s="34">
        <v>252</v>
      </c>
      <c r="D112" s="34">
        <v>10</v>
      </c>
      <c r="E112" s="34">
        <v>262</v>
      </c>
      <c r="F112" s="33">
        <f t="shared" si="4"/>
        <v>0.96183206106870234</v>
      </c>
      <c r="G112" s="33">
        <f t="shared" si="5"/>
        <v>3.8167938931297711E-2</v>
      </c>
    </row>
    <row r="113" spans="1:7" ht="30" x14ac:dyDescent="0.25">
      <c r="A113" s="32" t="s">
        <v>188</v>
      </c>
      <c r="B113" s="47" t="s">
        <v>2</v>
      </c>
      <c r="C113" s="34">
        <v>50</v>
      </c>
      <c r="D113" s="34">
        <v>2</v>
      </c>
      <c r="E113" s="34">
        <v>52</v>
      </c>
      <c r="F113" s="33">
        <f t="shared" si="4"/>
        <v>0.96153846153846156</v>
      </c>
      <c r="G113" s="33">
        <f t="shared" si="5"/>
        <v>3.8461538461538464E-2</v>
      </c>
    </row>
    <row r="114" spans="1:7" x14ac:dyDescent="0.25">
      <c r="A114" s="32"/>
      <c r="B114" s="47" t="s">
        <v>3</v>
      </c>
      <c r="C114" s="34">
        <v>195</v>
      </c>
      <c r="D114" s="34">
        <v>15</v>
      </c>
      <c r="E114" s="34">
        <v>210</v>
      </c>
      <c r="F114" s="33">
        <f t="shared" si="4"/>
        <v>0.9285714285714286</v>
      </c>
      <c r="G114" s="33">
        <f t="shared" si="5"/>
        <v>7.1428571428571425E-2</v>
      </c>
    </row>
    <row r="115" spans="1:7" x14ac:dyDescent="0.25">
      <c r="A115" s="32"/>
      <c r="B115" s="47" t="s">
        <v>0</v>
      </c>
      <c r="C115" s="34">
        <v>245</v>
      </c>
      <c r="D115" s="34">
        <v>17</v>
      </c>
      <c r="E115" s="34">
        <v>262</v>
      </c>
      <c r="F115" s="33">
        <f t="shared" si="4"/>
        <v>0.93511450381679384</v>
      </c>
      <c r="G115" s="33">
        <f t="shared" si="5"/>
        <v>6.4885496183206104E-2</v>
      </c>
    </row>
    <row r="116" spans="1:7" x14ac:dyDescent="0.25">
      <c r="A116" s="32" t="s">
        <v>190</v>
      </c>
      <c r="B116" s="47" t="s">
        <v>2</v>
      </c>
      <c r="C116" s="34">
        <v>48</v>
      </c>
      <c r="D116" s="34">
        <v>4</v>
      </c>
      <c r="E116" s="34">
        <v>52</v>
      </c>
      <c r="F116" s="33">
        <f t="shared" si="4"/>
        <v>0.92307692307692313</v>
      </c>
      <c r="G116" s="33">
        <f t="shared" si="5"/>
        <v>7.6923076923076927E-2</v>
      </c>
    </row>
    <row r="117" spans="1:7" x14ac:dyDescent="0.25">
      <c r="A117" s="32"/>
      <c r="B117" s="47" t="s">
        <v>3</v>
      </c>
      <c r="C117" s="34">
        <v>195</v>
      </c>
      <c r="D117" s="34">
        <v>15</v>
      </c>
      <c r="E117" s="34">
        <v>210</v>
      </c>
      <c r="F117" s="33">
        <f t="shared" si="4"/>
        <v>0.9285714285714286</v>
      </c>
      <c r="G117" s="33">
        <f t="shared" si="5"/>
        <v>7.1428571428571425E-2</v>
      </c>
    </row>
    <row r="118" spans="1:7" x14ac:dyDescent="0.25">
      <c r="A118" s="32"/>
      <c r="B118" s="47" t="s">
        <v>0</v>
      </c>
      <c r="C118" s="34">
        <v>243</v>
      </c>
      <c r="D118" s="34">
        <v>19</v>
      </c>
      <c r="E118" s="34">
        <v>262</v>
      </c>
      <c r="F118" s="33">
        <f t="shared" si="4"/>
        <v>0.9274809160305344</v>
      </c>
      <c r="G118" s="33">
        <f t="shared" si="5"/>
        <v>7.2519083969465645E-2</v>
      </c>
    </row>
    <row r="119" spans="1:7" x14ac:dyDescent="0.25">
      <c r="A119" s="32" t="s">
        <v>191</v>
      </c>
      <c r="B119" s="47" t="s">
        <v>2</v>
      </c>
      <c r="C119" s="34">
        <v>52</v>
      </c>
      <c r="D119" s="34"/>
      <c r="E119" s="34">
        <v>52</v>
      </c>
      <c r="F119" s="33">
        <f t="shared" si="4"/>
        <v>1</v>
      </c>
      <c r="G119" s="33">
        <f t="shared" si="5"/>
        <v>0</v>
      </c>
    </row>
    <row r="120" spans="1:7" x14ac:dyDescent="0.25">
      <c r="A120" s="32"/>
      <c r="B120" s="47" t="s">
        <v>3</v>
      </c>
      <c r="C120" s="34">
        <v>210</v>
      </c>
      <c r="D120" s="34"/>
      <c r="E120" s="34">
        <v>210</v>
      </c>
      <c r="F120" s="33">
        <f t="shared" si="4"/>
        <v>1</v>
      </c>
      <c r="G120" s="33">
        <f t="shared" si="5"/>
        <v>0</v>
      </c>
    </row>
    <row r="121" spans="1:7" x14ac:dyDescent="0.25">
      <c r="A121" s="32"/>
      <c r="B121" s="47" t="s">
        <v>0</v>
      </c>
      <c r="C121" s="34">
        <v>262</v>
      </c>
      <c r="D121" s="34"/>
      <c r="E121" s="34">
        <v>262</v>
      </c>
      <c r="F121" s="33">
        <f t="shared" si="4"/>
        <v>1</v>
      </c>
      <c r="G121" s="33">
        <f t="shared" si="5"/>
        <v>0</v>
      </c>
    </row>
    <row r="122" spans="1:7" ht="30" x14ac:dyDescent="0.25">
      <c r="A122" s="32" t="s">
        <v>189</v>
      </c>
      <c r="B122" s="47" t="s">
        <v>2</v>
      </c>
      <c r="C122" s="34">
        <v>52</v>
      </c>
      <c r="D122" s="34">
        <v>0</v>
      </c>
      <c r="E122" s="34">
        <v>52</v>
      </c>
      <c r="F122" s="33">
        <f t="shared" si="4"/>
        <v>1</v>
      </c>
      <c r="G122" s="33">
        <f t="shared" si="5"/>
        <v>0</v>
      </c>
    </row>
    <row r="123" spans="1:7" x14ac:dyDescent="0.25">
      <c r="A123" s="32"/>
      <c r="B123" s="47" t="s">
        <v>3</v>
      </c>
      <c r="C123" s="34">
        <v>206</v>
      </c>
      <c r="D123" s="34">
        <v>4</v>
      </c>
      <c r="E123" s="34">
        <v>210</v>
      </c>
      <c r="F123" s="33">
        <f t="shared" si="4"/>
        <v>0.98095238095238091</v>
      </c>
      <c r="G123" s="33">
        <f t="shared" si="5"/>
        <v>1.9047619047619049E-2</v>
      </c>
    </row>
    <row r="124" spans="1:7" x14ac:dyDescent="0.25">
      <c r="A124" s="32"/>
      <c r="B124" s="47" t="s">
        <v>0</v>
      </c>
      <c r="C124" s="34">
        <v>258</v>
      </c>
      <c r="D124" s="34">
        <v>4</v>
      </c>
      <c r="E124" s="34">
        <v>262</v>
      </c>
      <c r="F124" s="33">
        <f t="shared" si="4"/>
        <v>0.98473282442748089</v>
      </c>
      <c r="G124" s="33">
        <f t="shared" si="5"/>
        <v>1.5267175572519083E-2</v>
      </c>
    </row>
    <row r="125" spans="1:7" ht="30" x14ac:dyDescent="0.25">
      <c r="A125" s="32" t="s">
        <v>53</v>
      </c>
      <c r="B125" s="47" t="s">
        <v>2</v>
      </c>
      <c r="C125" s="34">
        <v>29</v>
      </c>
      <c r="D125" s="34">
        <v>23</v>
      </c>
      <c r="E125" s="34">
        <v>52</v>
      </c>
      <c r="F125" s="33">
        <f t="shared" si="4"/>
        <v>0.55769230769230771</v>
      </c>
      <c r="G125" s="33">
        <f t="shared" si="5"/>
        <v>0.44230769230769229</v>
      </c>
    </row>
    <row r="126" spans="1:7" x14ac:dyDescent="0.25">
      <c r="A126" s="32"/>
      <c r="B126" s="47" t="s">
        <v>3</v>
      </c>
      <c r="C126" s="34">
        <v>143</v>
      </c>
      <c r="D126" s="34">
        <v>67</v>
      </c>
      <c r="E126" s="34">
        <v>210</v>
      </c>
      <c r="F126" s="33">
        <f t="shared" si="4"/>
        <v>0.68095238095238098</v>
      </c>
      <c r="G126" s="33">
        <f t="shared" si="5"/>
        <v>0.31904761904761902</v>
      </c>
    </row>
    <row r="127" spans="1:7" x14ac:dyDescent="0.25">
      <c r="A127" s="32"/>
      <c r="B127" s="47" t="s">
        <v>0</v>
      </c>
      <c r="C127" s="34">
        <v>172</v>
      </c>
      <c r="D127" s="34">
        <v>90</v>
      </c>
      <c r="E127" s="34">
        <v>262</v>
      </c>
      <c r="F127" s="33">
        <f t="shared" si="4"/>
        <v>0.65648854961832059</v>
      </c>
      <c r="G127" s="33">
        <f t="shared" si="5"/>
        <v>0.34351145038167941</v>
      </c>
    </row>
    <row r="128" spans="1:7" x14ac:dyDescent="0.25">
      <c r="A128" s="6"/>
      <c r="B128" s="9"/>
      <c r="C128" s="10"/>
      <c r="D128" s="10"/>
      <c r="E128" s="10"/>
    </row>
    <row r="129" spans="1:7" x14ac:dyDescent="0.25">
      <c r="A129" s="14" t="s">
        <v>162</v>
      </c>
      <c r="B129" s="14"/>
      <c r="C129" s="14"/>
      <c r="D129" s="14"/>
      <c r="E129" s="14"/>
      <c r="F129" s="14"/>
      <c r="G129" s="14"/>
    </row>
    <row r="130" spans="1:7" x14ac:dyDescent="0.25">
      <c r="A130" s="22"/>
      <c r="B130" s="23" t="s">
        <v>9</v>
      </c>
      <c r="C130" s="22" t="s">
        <v>406</v>
      </c>
      <c r="D130" s="22" t="s">
        <v>407</v>
      </c>
      <c r="E130" s="22" t="s">
        <v>408</v>
      </c>
      <c r="F130" s="22" t="s">
        <v>405</v>
      </c>
      <c r="G130" s="22" t="s">
        <v>404</v>
      </c>
    </row>
    <row r="131" spans="1:7" ht="45" x14ac:dyDescent="0.25">
      <c r="A131" s="32" t="s">
        <v>55</v>
      </c>
      <c r="B131" s="28" t="s">
        <v>2</v>
      </c>
      <c r="C131" s="34">
        <v>43</v>
      </c>
      <c r="D131" s="34">
        <v>445</v>
      </c>
      <c r="E131" s="34">
        <v>488</v>
      </c>
      <c r="F131" s="33">
        <f t="shared" ref="F131:F145" si="6">C131/E131</f>
        <v>8.8114754098360656E-2</v>
      </c>
      <c r="G131" s="33">
        <f t="shared" ref="G131:G145" si="7">D131/E131</f>
        <v>0.91188524590163933</v>
      </c>
    </row>
    <row r="132" spans="1:7" x14ac:dyDescent="0.25">
      <c r="A132" s="32"/>
      <c r="B132" s="28" t="s">
        <v>3</v>
      </c>
      <c r="C132" s="34">
        <v>171</v>
      </c>
      <c r="D132" s="34">
        <v>1713</v>
      </c>
      <c r="E132" s="34">
        <v>1884</v>
      </c>
      <c r="F132" s="33">
        <f t="shared" si="6"/>
        <v>9.0764331210191077E-2</v>
      </c>
      <c r="G132" s="33">
        <f t="shared" si="7"/>
        <v>0.90923566878980888</v>
      </c>
    </row>
    <row r="133" spans="1:7" x14ac:dyDescent="0.25">
      <c r="A133" s="32"/>
      <c r="B133" s="28" t="s">
        <v>0</v>
      </c>
      <c r="C133" s="34">
        <v>214</v>
      </c>
      <c r="D133" s="34">
        <v>2158</v>
      </c>
      <c r="E133" s="34">
        <v>2372</v>
      </c>
      <c r="F133" s="33">
        <f t="shared" si="6"/>
        <v>9.0219224283305227E-2</v>
      </c>
      <c r="G133" s="33">
        <f t="shared" si="7"/>
        <v>0.9097807757166948</v>
      </c>
    </row>
    <row r="134" spans="1:7" ht="60" x14ac:dyDescent="0.25">
      <c r="A134" s="32" t="s">
        <v>192</v>
      </c>
      <c r="B134" s="28" t="s">
        <v>2</v>
      </c>
      <c r="C134" s="34">
        <v>449</v>
      </c>
      <c r="D134" s="34">
        <v>39</v>
      </c>
      <c r="E134" s="34">
        <v>488</v>
      </c>
      <c r="F134" s="33">
        <f t="shared" si="6"/>
        <v>0.92008196721311475</v>
      </c>
      <c r="G134" s="33">
        <f t="shared" si="7"/>
        <v>7.9918032786885251E-2</v>
      </c>
    </row>
    <row r="135" spans="1:7" x14ac:dyDescent="0.25">
      <c r="A135" s="32"/>
      <c r="B135" s="28" t="s">
        <v>3</v>
      </c>
      <c r="C135" s="34">
        <v>1717</v>
      </c>
      <c r="D135" s="34">
        <v>167</v>
      </c>
      <c r="E135" s="34">
        <v>1884</v>
      </c>
      <c r="F135" s="33">
        <f t="shared" si="6"/>
        <v>0.91135881104033967</v>
      </c>
      <c r="G135" s="33">
        <f t="shared" si="7"/>
        <v>8.8641188959660291E-2</v>
      </c>
    </row>
    <row r="136" spans="1:7" x14ac:dyDescent="0.25">
      <c r="A136" s="32"/>
      <c r="B136" s="28" t="s">
        <v>0</v>
      </c>
      <c r="C136" s="34">
        <v>2166</v>
      </c>
      <c r="D136" s="34">
        <v>206</v>
      </c>
      <c r="E136" s="34">
        <v>2372</v>
      </c>
      <c r="F136" s="33">
        <f t="shared" si="6"/>
        <v>0.91315345699831363</v>
      </c>
      <c r="G136" s="33">
        <f t="shared" si="7"/>
        <v>8.6846543001686344E-2</v>
      </c>
    </row>
    <row r="137" spans="1:7" ht="45" x14ac:dyDescent="0.25">
      <c r="A137" s="32" t="s">
        <v>60</v>
      </c>
      <c r="B137" s="28" t="s">
        <v>2</v>
      </c>
      <c r="C137" s="34">
        <v>355</v>
      </c>
      <c r="D137" s="34">
        <v>133</v>
      </c>
      <c r="E137" s="34">
        <v>488</v>
      </c>
      <c r="F137" s="33">
        <f t="shared" si="6"/>
        <v>0.72745901639344257</v>
      </c>
      <c r="G137" s="33">
        <f t="shared" si="7"/>
        <v>0.27254098360655737</v>
      </c>
    </row>
    <row r="138" spans="1:7" x14ac:dyDescent="0.25">
      <c r="A138" s="32"/>
      <c r="B138" s="28" t="s">
        <v>3</v>
      </c>
      <c r="C138" s="34">
        <v>1375</v>
      </c>
      <c r="D138" s="34">
        <v>509</v>
      </c>
      <c r="E138" s="34">
        <v>1884</v>
      </c>
      <c r="F138" s="33">
        <f t="shared" si="6"/>
        <v>0.72983014861995754</v>
      </c>
      <c r="G138" s="33">
        <f t="shared" si="7"/>
        <v>0.27016985138004246</v>
      </c>
    </row>
    <row r="139" spans="1:7" x14ac:dyDescent="0.25">
      <c r="A139" s="32"/>
      <c r="B139" s="28" t="s">
        <v>0</v>
      </c>
      <c r="C139" s="34">
        <v>1730</v>
      </c>
      <c r="D139" s="34">
        <v>642</v>
      </c>
      <c r="E139" s="34">
        <v>2372</v>
      </c>
      <c r="F139" s="33">
        <f t="shared" si="6"/>
        <v>0.72934232715008429</v>
      </c>
      <c r="G139" s="33">
        <f t="shared" si="7"/>
        <v>0.27065767284991571</v>
      </c>
    </row>
    <row r="140" spans="1:7" ht="45" x14ac:dyDescent="0.25">
      <c r="A140" s="32" t="s">
        <v>101</v>
      </c>
      <c r="B140" s="28" t="s">
        <v>2</v>
      </c>
      <c r="C140" s="34">
        <v>482</v>
      </c>
      <c r="D140" s="34">
        <v>6</v>
      </c>
      <c r="E140" s="34">
        <v>488</v>
      </c>
      <c r="F140" s="33">
        <f t="shared" si="6"/>
        <v>0.98770491803278693</v>
      </c>
      <c r="G140" s="33">
        <f t="shared" si="7"/>
        <v>1.2295081967213115E-2</v>
      </c>
    </row>
    <row r="141" spans="1:7" x14ac:dyDescent="0.25">
      <c r="A141" s="32"/>
      <c r="B141" s="28" t="s">
        <v>3</v>
      </c>
      <c r="C141" s="34">
        <v>1860</v>
      </c>
      <c r="D141" s="34">
        <v>24</v>
      </c>
      <c r="E141" s="34">
        <v>1884</v>
      </c>
      <c r="F141" s="33">
        <f t="shared" si="6"/>
        <v>0.98726114649681529</v>
      </c>
      <c r="G141" s="33">
        <f t="shared" si="7"/>
        <v>1.2738853503184714E-2</v>
      </c>
    </row>
    <row r="142" spans="1:7" x14ac:dyDescent="0.25">
      <c r="A142" s="32"/>
      <c r="B142" s="28" t="s">
        <v>0</v>
      </c>
      <c r="C142" s="34">
        <v>2342</v>
      </c>
      <c r="D142" s="34">
        <v>30</v>
      </c>
      <c r="E142" s="34">
        <v>2372</v>
      </c>
      <c r="F142" s="33">
        <f t="shared" si="6"/>
        <v>0.98735244519392917</v>
      </c>
      <c r="G142" s="33">
        <f t="shared" si="7"/>
        <v>1.2647554806070826E-2</v>
      </c>
    </row>
    <row r="143" spans="1:7" ht="45" x14ac:dyDescent="0.25">
      <c r="A143" s="32" t="s">
        <v>123</v>
      </c>
      <c r="B143" s="28" t="s">
        <v>2</v>
      </c>
      <c r="C143" s="34">
        <v>456</v>
      </c>
      <c r="D143" s="34">
        <v>32</v>
      </c>
      <c r="E143" s="34">
        <v>488</v>
      </c>
      <c r="F143" s="33">
        <f t="shared" si="6"/>
        <v>0.93442622950819676</v>
      </c>
      <c r="G143" s="33">
        <f t="shared" si="7"/>
        <v>6.5573770491803282E-2</v>
      </c>
    </row>
    <row r="144" spans="1:7" x14ac:dyDescent="0.25">
      <c r="A144" s="32"/>
      <c r="B144" s="28" t="s">
        <v>3</v>
      </c>
      <c r="C144" s="34">
        <v>1734</v>
      </c>
      <c r="D144" s="34">
        <v>150</v>
      </c>
      <c r="E144" s="34">
        <v>1884</v>
      </c>
      <c r="F144" s="33">
        <f t="shared" si="6"/>
        <v>0.92038216560509556</v>
      </c>
      <c r="G144" s="33">
        <f t="shared" si="7"/>
        <v>7.9617834394904455E-2</v>
      </c>
    </row>
    <row r="145" spans="1:7" x14ac:dyDescent="0.25">
      <c r="A145" s="32"/>
      <c r="B145" s="28" t="s">
        <v>0</v>
      </c>
      <c r="C145" s="34">
        <v>2190</v>
      </c>
      <c r="D145" s="34">
        <v>182</v>
      </c>
      <c r="E145" s="34">
        <v>2372</v>
      </c>
      <c r="F145" s="33">
        <f t="shared" si="6"/>
        <v>0.92327150084317033</v>
      </c>
      <c r="G145" s="33">
        <f t="shared" si="7"/>
        <v>7.672849915682968E-2</v>
      </c>
    </row>
    <row r="147" spans="1:7" x14ac:dyDescent="0.25">
      <c r="A147" s="14" t="s">
        <v>64</v>
      </c>
      <c r="B147" s="14"/>
      <c r="C147" s="14"/>
      <c r="D147" s="14"/>
      <c r="E147" s="14"/>
      <c r="F147" s="14"/>
      <c r="G147" s="14"/>
    </row>
    <row r="148" spans="1:7" x14ac:dyDescent="0.25">
      <c r="A148" s="32" t="s">
        <v>164</v>
      </c>
      <c r="B148" s="25" t="s">
        <v>9</v>
      </c>
      <c r="C148" s="26" t="s">
        <v>406</v>
      </c>
      <c r="D148" s="26" t="s">
        <v>407</v>
      </c>
      <c r="E148" s="26" t="s">
        <v>408</v>
      </c>
      <c r="F148" s="26" t="s">
        <v>405</v>
      </c>
      <c r="G148" s="26" t="s">
        <v>404</v>
      </c>
    </row>
    <row r="149" spans="1:7" x14ac:dyDescent="0.25">
      <c r="A149" s="32"/>
      <c r="B149" s="28" t="s">
        <v>2</v>
      </c>
      <c r="C149" s="29">
        <v>404</v>
      </c>
      <c r="D149" s="29">
        <v>11</v>
      </c>
      <c r="E149" s="29">
        <v>415</v>
      </c>
      <c r="F149" s="33">
        <f t="shared" ref="F149:F151" si="8">C149/E149</f>
        <v>0.97349397590361442</v>
      </c>
      <c r="G149" s="33">
        <f t="shared" ref="G149:G151" si="9">D149/E149</f>
        <v>2.6506024096385541E-2</v>
      </c>
    </row>
    <row r="150" spans="1:7" x14ac:dyDescent="0.25">
      <c r="A150" s="32"/>
      <c r="B150" s="28" t="s">
        <v>3</v>
      </c>
      <c r="C150" s="29">
        <v>1536</v>
      </c>
      <c r="D150" s="29">
        <v>57</v>
      </c>
      <c r="E150" s="29">
        <v>1593</v>
      </c>
      <c r="F150" s="33">
        <f t="shared" si="8"/>
        <v>0.96421845574387943</v>
      </c>
      <c r="G150" s="33">
        <f t="shared" si="9"/>
        <v>3.5781544256120526E-2</v>
      </c>
    </row>
    <row r="151" spans="1:7" x14ac:dyDescent="0.25">
      <c r="A151" s="32"/>
      <c r="B151" s="28" t="s">
        <v>0</v>
      </c>
      <c r="C151" s="29">
        <v>1940</v>
      </c>
      <c r="D151" s="29">
        <v>68</v>
      </c>
      <c r="E151" s="29">
        <v>2008</v>
      </c>
      <c r="F151" s="33">
        <f t="shared" si="8"/>
        <v>0.96613545816733071</v>
      </c>
      <c r="G151" s="33">
        <f t="shared" si="9"/>
        <v>3.386454183266932E-2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2"/>
  <sheetViews>
    <sheetView zoomScaleNormal="100" workbookViewId="0"/>
  </sheetViews>
  <sheetFormatPr defaultRowHeight="15" x14ac:dyDescent="0.25"/>
  <cols>
    <col min="1" max="1" width="68.42578125" customWidth="1"/>
    <col min="2" max="2" width="25" customWidth="1"/>
    <col min="3" max="3" width="10" customWidth="1"/>
    <col min="5" max="5" width="10.28515625" customWidth="1"/>
  </cols>
  <sheetData>
    <row r="1" spans="1:7" x14ac:dyDescent="0.25">
      <c r="A1" s="20" t="s">
        <v>414</v>
      </c>
    </row>
    <row r="2" spans="1:7" x14ac:dyDescent="0.25">
      <c r="A2" s="19" t="s">
        <v>413</v>
      </c>
    </row>
    <row r="3" spans="1:7" x14ac:dyDescent="0.25">
      <c r="A3" s="19"/>
    </row>
    <row r="4" spans="1:7" x14ac:dyDescent="0.25">
      <c r="A4" s="12" t="s">
        <v>193</v>
      </c>
      <c r="B4" s="12"/>
      <c r="C4" s="12"/>
      <c r="D4" s="12"/>
      <c r="E4" s="12"/>
      <c r="F4" s="12"/>
      <c r="G4" s="12"/>
    </row>
    <row r="5" spans="1:7" x14ac:dyDescent="0.25">
      <c r="A5" s="32" t="s">
        <v>30</v>
      </c>
      <c r="B5" s="57" t="s">
        <v>9</v>
      </c>
      <c r="C5" s="58" t="s">
        <v>406</v>
      </c>
      <c r="D5" s="58" t="s">
        <v>407</v>
      </c>
      <c r="E5" s="58" t="s">
        <v>408</v>
      </c>
      <c r="F5" s="58" t="s">
        <v>405</v>
      </c>
      <c r="G5" s="58" t="s">
        <v>404</v>
      </c>
    </row>
    <row r="6" spans="1:7" x14ac:dyDescent="0.25">
      <c r="A6" s="32"/>
      <c r="B6" s="59" t="s">
        <v>1</v>
      </c>
      <c r="C6" s="29">
        <v>3493</v>
      </c>
      <c r="D6" s="29">
        <v>28</v>
      </c>
      <c r="E6" s="29">
        <v>3521</v>
      </c>
      <c r="F6" s="33">
        <f>C6/E6</f>
        <v>0.99204771371769385</v>
      </c>
      <c r="G6" s="33">
        <f>D6/E6</f>
        <v>7.9522862823061622E-3</v>
      </c>
    </row>
    <row r="7" spans="1:7" x14ac:dyDescent="0.25">
      <c r="A7" s="32"/>
      <c r="B7" s="59" t="s">
        <v>2</v>
      </c>
      <c r="C7" s="29">
        <v>2353</v>
      </c>
      <c r="D7" s="29">
        <v>26</v>
      </c>
      <c r="E7" s="29">
        <v>2379</v>
      </c>
      <c r="F7" s="33">
        <f>C7/E7</f>
        <v>0.98907103825136611</v>
      </c>
      <c r="G7" s="33">
        <f>D7/E7</f>
        <v>1.092896174863388E-2</v>
      </c>
    </row>
    <row r="8" spans="1:7" x14ac:dyDescent="0.25">
      <c r="A8" s="32"/>
      <c r="B8" s="59" t="s">
        <v>3</v>
      </c>
      <c r="C8" s="29">
        <v>5181</v>
      </c>
      <c r="D8" s="29">
        <v>33</v>
      </c>
      <c r="E8" s="29">
        <v>5214</v>
      </c>
      <c r="F8" s="33">
        <f>C8/E8</f>
        <v>0.99367088607594933</v>
      </c>
      <c r="G8" s="33">
        <f>D8/E8</f>
        <v>6.3291139240506328E-3</v>
      </c>
    </row>
    <row r="9" spans="1:7" x14ac:dyDescent="0.25">
      <c r="A9" s="32"/>
      <c r="B9" s="59" t="s">
        <v>0</v>
      </c>
      <c r="C9" s="29">
        <v>11027</v>
      </c>
      <c r="D9" s="29">
        <v>87</v>
      </c>
      <c r="E9" s="29">
        <v>11114</v>
      </c>
      <c r="F9" s="33">
        <f>C9/E9</f>
        <v>0.99217203527082953</v>
      </c>
      <c r="G9" s="33">
        <f>D9/E9</f>
        <v>7.8279647291704165E-3</v>
      </c>
    </row>
    <row r="11" spans="1:7" x14ac:dyDescent="0.25">
      <c r="A11" s="12" t="s">
        <v>194</v>
      </c>
      <c r="B11" s="12"/>
      <c r="C11" s="12"/>
      <c r="D11" s="12"/>
      <c r="E11" s="12"/>
      <c r="F11" s="12"/>
      <c r="G11" s="12"/>
    </row>
    <row r="12" spans="1:7" x14ac:dyDescent="0.25">
      <c r="A12" s="32" t="s">
        <v>195</v>
      </c>
      <c r="B12" s="57" t="s">
        <v>9</v>
      </c>
      <c r="C12" s="58" t="s">
        <v>406</v>
      </c>
      <c r="D12" s="58" t="s">
        <v>407</v>
      </c>
      <c r="E12" s="58" t="s">
        <v>408</v>
      </c>
      <c r="F12" s="58" t="s">
        <v>405</v>
      </c>
      <c r="G12" s="58" t="s">
        <v>404</v>
      </c>
    </row>
    <row r="13" spans="1:7" x14ac:dyDescent="0.25">
      <c r="A13" s="36"/>
      <c r="B13" s="59" t="s">
        <v>2</v>
      </c>
      <c r="C13" s="29">
        <v>6</v>
      </c>
      <c r="D13" s="29">
        <v>34</v>
      </c>
      <c r="E13" s="29">
        <v>40</v>
      </c>
      <c r="F13" s="33">
        <f>C13/E13</f>
        <v>0.15</v>
      </c>
      <c r="G13" s="33">
        <f>D13/E13</f>
        <v>0.85</v>
      </c>
    </row>
    <row r="14" spans="1:7" x14ac:dyDescent="0.25">
      <c r="A14" s="36"/>
      <c r="B14" s="59" t="s">
        <v>3</v>
      </c>
      <c r="C14" s="29">
        <v>29</v>
      </c>
      <c r="D14" s="29">
        <v>98</v>
      </c>
      <c r="E14" s="29">
        <v>127</v>
      </c>
      <c r="F14" s="33">
        <f>C14/E14</f>
        <v>0.2283464566929134</v>
      </c>
      <c r="G14" s="33">
        <f>D14/E14</f>
        <v>0.77165354330708658</v>
      </c>
    </row>
    <row r="15" spans="1:7" x14ac:dyDescent="0.25">
      <c r="A15" s="36"/>
      <c r="B15" s="59" t="s">
        <v>0</v>
      </c>
      <c r="C15" s="29">
        <v>35</v>
      </c>
      <c r="D15" s="29">
        <v>132</v>
      </c>
      <c r="E15" s="29">
        <v>167</v>
      </c>
      <c r="F15" s="33">
        <f>C15/E15</f>
        <v>0.20958083832335328</v>
      </c>
      <c r="G15" s="33">
        <f>D15/E15</f>
        <v>0.79041916167664672</v>
      </c>
    </row>
    <row r="17" spans="1:7" x14ac:dyDescent="0.25">
      <c r="A17" s="14" t="s">
        <v>196</v>
      </c>
      <c r="B17" s="14"/>
      <c r="C17" s="14"/>
      <c r="D17" s="14"/>
      <c r="E17" s="14"/>
      <c r="F17" s="14"/>
    </row>
    <row r="18" spans="1:7" ht="48.75" x14ac:dyDescent="0.25">
      <c r="A18" s="32" t="s">
        <v>197</v>
      </c>
      <c r="B18" s="60" t="s">
        <v>9</v>
      </c>
      <c r="C18" s="61" t="s">
        <v>39</v>
      </c>
      <c r="D18" s="61" t="s">
        <v>38</v>
      </c>
      <c r="E18" s="61" t="s">
        <v>37</v>
      </c>
      <c r="F18" s="62" t="s">
        <v>0</v>
      </c>
    </row>
    <row r="19" spans="1:7" x14ac:dyDescent="0.25">
      <c r="A19" s="32"/>
      <c r="B19" s="59" t="s">
        <v>2</v>
      </c>
      <c r="C19" s="29">
        <v>0</v>
      </c>
      <c r="D19" s="29">
        <v>6</v>
      </c>
      <c r="E19" s="29">
        <v>0</v>
      </c>
      <c r="F19" s="29">
        <v>6</v>
      </c>
    </row>
    <row r="20" spans="1:7" x14ac:dyDescent="0.25">
      <c r="A20" s="32"/>
      <c r="B20" s="59" t="s">
        <v>3</v>
      </c>
      <c r="C20" s="29">
        <v>2</v>
      </c>
      <c r="D20" s="29">
        <v>25</v>
      </c>
      <c r="E20" s="29">
        <v>2</v>
      </c>
      <c r="F20" s="29">
        <v>29</v>
      </c>
    </row>
    <row r="21" spans="1:7" x14ac:dyDescent="0.25">
      <c r="A21" s="32"/>
      <c r="B21" s="59" t="s">
        <v>0</v>
      </c>
      <c r="C21" s="29">
        <v>2</v>
      </c>
      <c r="D21" s="29">
        <v>31</v>
      </c>
      <c r="E21" s="29">
        <v>2</v>
      </c>
      <c r="F21" s="29">
        <v>35</v>
      </c>
    </row>
    <row r="22" spans="1:7" x14ac:dyDescent="0.25">
      <c r="A22" s="4"/>
    </row>
    <row r="23" spans="1:7" x14ac:dyDescent="0.25">
      <c r="A23" s="12" t="s">
        <v>196</v>
      </c>
      <c r="B23" s="12"/>
      <c r="C23" s="12"/>
      <c r="D23" s="12"/>
      <c r="E23" s="12"/>
      <c r="F23" s="12"/>
      <c r="G23" s="12"/>
    </row>
    <row r="24" spans="1:7" ht="30" x14ac:dyDescent="0.25">
      <c r="A24" s="32" t="s">
        <v>198</v>
      </c>
      <c r="B24" s="60" t="s">
        <v>9</v>
      </c>
      <c r="C24" s="58" t="s">
        <v>406</v>
      </c>
      <c r="D24" s="58" t="s">
        <v>407</v>
      </c>
      <c r="E24" s="58" t="s">
        <v>408</v>
      </c>
      <c r="F24" s="58" t="s">
        <v>405</v>
      </c>
      <c r="G24" s="58" t="s">
        <v>404</v>
      </c>
    </row>
    <row r="25" spans="1:7" x14ac:dyDescent="0.25">
      <c r="A25" s="32"/>
      <c r="B25" s="59" t="s">
        <v>2</v>
      </c>
      <c r="C25" s="29">
        <v>6</v>
      </c>
      <c r="D25" s="29">
        <v>0</v>
      </c>
      <c r="E25" s="29">
        <v>6</v>
      </c>
      <c r="F25" s="33">
        <f>C25/E25</f>
        <v>1</v>
      </c>
      <c r="G25" s="33">
        <f>D25/E25</f>
        <v>0</v>
      </c>
    </row>
    <row r="26" spans="1:7" x14ac:dyDescent="0.25">
      <c r="A26" s="32"/>
      <c r="B26" s="59" t="s">
        <v>3</v>
      </c>
      <c r="C26" s="29">
        <v>29</v>
      </c>
      <c r="D26" s="29">
        <v>0</v>
      </c>
      <c r="E26" s="29">
        <v>29</v>
      </c>
      <c r="F26" s="33">
        <f>C26/E26</f>
        <v>1</v>
      </c>
      <c r="G26" s="33">
        <f>D26/E26</f>
        <v>0</v>
      </c>
    </row>
    <row r="27" spans="1:7" x14ac:dyDescent="0.25">
      <c r="A27" s="32"/>
      <c r="B27" s="59" t="s">
        <v>0</v>
      </c>
      <c r="C27" s="29">
        <v>35</v>
      </c>
      <c r="D27" s="29">
        <v>0</v>
      </c>
      <c r="E27" s="29">
        <v>35</v>
      </c>
      <c r="F27" s="33">
        <f>C27/E27</f>
        <v>1</v>
      </c>
      <c r="G27" s="33">
        <f>D27/E27</f>
        <v>0</v>
      </c>
    </row>
    <row r="28" spans="1:7" x14ac:dyDescent="0.25">
      <c r="A28" s="63"/>
      <c r="B28" s="64"/>
      <c r="C28" s="65"/>
      <c r="D28" s="65"/>
      <c r="E28" s="65"/>
      <c r="F28" s="65"/>
      <c r="G28" s="65"/>
    </row>
    <row r="29" spans="1:7" x14ac:dyDescent="0.25">
      <c r="A29" s="12" t="s">
        <v>199</v>
      </c>
      <c r="B29" s="12"/>
      <c r="C29" s="12"/>
      <c r="D29" s="12"/>
      <c r="E29" s="12"/>
      <c r="F29" s="12"/>
      <c r="G29" s="12"/>
    </row>
    <row r="30" spans="1:7" x14ac:dyDescent="0.25">
      <c r="A30" s="63"/>
      <c r="B30" s="60" t="s">
        <v>9</v>
      </c>
      <c r="C30" s="58" t="s">
        <v>406</v>
      </c>
      <c r="D30" s="58" t="s">
        <v>407</v>
      </c>
      <c r="E30" s="58" t="s">
        <v>408</v>
      </c>
      <c r="F30" s="58" t="s">
        <v>405</v>
      </c>
      <c r="G30" s="58" t="s">
        <v>404</v>
      </c>
    </row>
    <row r="31" spans="1:7" ht="30" x14ac:dyDescent="0.25">
      <c r="A31" s="32" t="s">
        <v>114</v>
      </c>
      <c r="B31" s="66" t="s">
        <v>2</v>
      </c>
      <c r="C31" s="34">
        <v>6</v>
      </c>
      <c r="D31" s="34">
        <v>0</v>
      </c>
      <c r="E31" s="34">
        <v>6</v>
      </c>
      <c r="F31" s="33">
        <f t="shared" ref="F31:F51" si="0">C31/E31</f>
        <v>1</v>
      </c>
      <c r="G31" s="33">
        <f t="shared" ref="G31:G51" si="1">D31/E31</f>
        <v>0</v>
      </c>
    </row>
    <row r="32" spans="1:7" x14ac:dyDescent="0.25">
      <c r="A32" s="32"/>
      <c r="B32" s="67" t="s">
        <v>3</v>
      </c>
      <c r="C32" s="34">
        <v>28</v>
      </c>
      <c r="D32" s="34">
        <v>1</v>
      </c>
      <c r="E32" s="34">
        <v>29</v>
      </c>
      <c r="F32" s="33">
        <f t="shared" si="0"/>
        <v>0.96551724137931039</v>
      </c>
      <c r="G32" s="33">
        <f t="shared" si="1"/>
        <v>3.4482758620689655E-2</v>
      </c>
    </row>
    <row r="33" spans="1:7" x14ac:dyDescent="0.25">
      <c r="A33" s="32"/>
      <c r="B33" s="67" t="s">
        <v>0</v>
      </c>
      <c r="C33" s="34">
        <v>34</v>
      </c>
      <c r="D33" s="34">
        <v>1</v>
      </c>
      <c r="E33" s="34">
        <v>35</v>
      </c>
      <c r="F33" s="33">
        <f t="shared" si="0"/>
        <v>0.97142857142857142</v>
      </c>
      <c r="G33" s="33">
        <f t="shared" si="1"/>
        <v>2.8571428571428571E-2</v>
      </c>
    </row>
    <row r="34" spans="1:7" ht="30" x14ac:dyDescent="0.25">
      <c r="A34" s="32" t="s">
        <v>203</v>
      </c>
      <c r="B34" s="67" t="s">
        <v>2</v>
      </c>
      <c r="C34" s="34">
        <v>0</v>
      </c>
      <c r="D34" s="34">
        <v>6</v>
      </c>
      <c r="E34" s="34">
        <v>6</v>
      </c>
      <c r="F34" s="33">
        <f t="shared" si="0"/>
        <v>0</v>
      </c>
      <c r="G34" s="33">
        <f t="shared" si="1"/>
        <v>1</v>
      </c>
    </row>
    <row r="35" spans="1:7" x14ac:dyDescent="0.25">
      <c r="A35" s="32"/>
      <c r="B35" s="67" t="s">
        <v>3</v>
      </c>
      <c r="C35" s="34">
        <v>1</v>
      </c>
      <c r="D35" s="34">
        <v>28</v>
      </c>
      <c r="E35" s="34">
        <v>29</v>
      </c>
      <c r="F35" s="33">
        <f t="shared" si="0"/>
        <v>3.4482758620689655E-2</v>
      </c>
      <c r="G35" s="33">
        <f t="shared" si="1"/>
        <v>0.96551724137931039</v>
      </c>
    </row>
    <row r="36" spans="1:7" x14ac:dyDescent="0.25">
      <c r="A36" s="32"/>
      <c r="B36" s="67" t="s">
        <v>0</v>
      </c>
      <c r="C36" s="34">
        <v>1</v>
      </c>
      <c r="D36" s="34">
        <v>34</v>
      </c>
      <c r="E36" s="34">
        <v>35</v>
      </c>
      <c r="F36" s="33">
        <f t="shared" si="0"/>
        <v>2.8571428571428571E-2</v>
      </c>
      <c r="G36" s="33">
        <f t="shared" si="1"/>
        <v>0.97142857142857142</v>
      </c>
    </row>
    <row r="37" spans="1:7" ht="45" x14ac:dyDescent="0.25">
      <c r="A37" s="56" t="s">
        <v>202</v>
      </c>
      <c r="B37" s="67" t="s">
        <v>2</v>
      </c>
      <c r="C37" s="34">
        <v>0</v>
      </c>
      <c r="D37" s="34">
        <v>6</v>
      </c>
      <c r="E37" s="34">
        <v>6</v>
      </c>
      <c r="F37" s="33">
        <f t="shared" si="0"/>
        <v>0</v>
      </c>
      <c r="G37" s="33">
        <f t="shared" si="1"/>
        <v>1</v>
      </c>
    </row>
    <row r="38" spans="1:7" x14ac:dyDescent="0.25">
      <c r="A38" s="56"/>
      <c r="B38" s="67" t="s">
        <v>3</v>
      </c>
      <c r="C38" s="34">
        <v>3</v>
      </c>
      <c r="D38" s="34">
        <v>25</v>
      </c>
      <c r="E38" s="34">
        <v>28</v>
      </c>
      <c r="F38" s="33">
        <f t="shared" si="0"/>
        <v>0.10714285714285714</v>
      </c>
      <c r="G38" s="33">
        <f t="shared" si="1"/>
        <v>0.8928571428571429</v>
      </c>
    </row>
    <row r="39" spans="1:7" x14ac:dyDescent="0.25">
      <c r="A39" s="56"/>
      <c r="B39" s="68" t="s">
        <v>0</v>
      </c>
      <c r="C39" s="34">
        <v>3</v>
      </c>
      <c r="D39" s="34">
        <v>31</v>
      </c>
      <c r="E39" s="34">
        <v>34</v>
      </c>
      <c r="F39" s="33">
        <f t="shared" si="0"/>
        <v>8.8235294117647065E-2</v>
      </c>
      <c r="G39" s="33">
        <f t="shared" si="1"/>
        <v>0.91176470588235292</v>
      </c>
    </row>
    <row r="40" spans="1:7" ht="45" x14ac:dyDescent="0.25">
      <c r="A40" s="56" t="s">
        <v>204</v>
      </c>
      <c r="B40" s="67" t="s">
        <v>2</v>
      </c>
      <c r="C40" s="34">
        <v>5</v>
      </c>
      <c r="D40" s="34">
        <v>1</v>
      </c>
      <c r="E40" s="34">
        <v>6</v>
      </c>
      <c r="F40" s="33">
        <f t="shared" si="0"/>
        <v>0.83333333333333337</v>
      </c>
      <c r="G40" s="33">
        <f t="shared" si="1"/>
        <v>0.16666666666666666</v>
      </c>
    </row>
    <row r="41" spans="1:7" x14ac:dyDescent="0.25">
      <c r="A41" s="32"/>
      <c r="B41" s="67" t="s">
        <v>3</v>
      </c>
      <c r="C41" s="34">
        <v>18</v>
      </c>
      <c r="D41" s="34">
        <v>10</v>
      </c>
      <c r="E41" s="34">
        <v>28</v>
      </c>
      <c r="F41" s="33">
        <f t="shared" si="0"/>
        <v>0.6428571428571429</v>
      </c>
      <c r="G41" s="33">
        <f t="shared" si="1"/>
        <v>0.35714285714285715</v>
      </c>
    </row>
    <row r="42" spans="1:7" x14ac:dyDescent="0.25">
      <c r="A42" s="32"/>
      <c r="B42" s="67" t="s">
        <v>0</v>
      </c>
      <c r="C42" s="34">
        <v>23</v>
      </c>
      <c r="D42" s="34">
        <v>11</v>
      </c>
      <c r="E42" s="34">
        <v>34</v>
      </c>
      <c r="F42" s="33">
        <f t="shared" si="0"/>
        <v>0.67647058823529416</v>
      </c>
      <c r="G42" s="33">
        <f t="shared" si="1"/>
        <v>0.3235294117647059</v>
      </c>
    </row>
    <row r="43" spans="1:7" x14ac:dyDescent="0.25">
      <c r="A43" s="32" t="s">
        <v>205</v>
      </c>
      <c r="B43" s="67" t="s">
        <v>2</v>
      </c>
      <c r="C43" s="34">
        <v>5</v>
      </c>
      <c r="D43" s="34">
        <v>1</v>
      </c>
      <c r="E43" s="34">
        <v>6</v>
      </c>
      <c r="F43" s="33">
        <f t="shared" si="0"/>
        <v>0.83333333333333337</v>
      </c>
      <c r="G43" s="33">
        <f t="shared" si="1"/>
        <v>0.16666666666666666</v>
      </c>
    </row>
    <row r="44" spans="1:7" x14ac:dyDescent="0.25">
      <c r="A44" s="32"/>
      <c r="B44" s="67" t="s">
        <v>3</v>
      </c>
      <c r="C44" s="34">
        <v>27</v>
      </c>
      <c r="D44" s="34">
        <v>2</v>
      </c>
      <c r="E44" s="34">
        <v>29</v>
      </c>
      <c r="F44" s="33">
        <f t="shared" si="0"/>
        <v>0.93103448275862066</v>
      </c>
      <c r="G44" s="33">
        <f t="shared" si="1"/>
        <v>6.8965517241379309E-2</v>
      </c>
    </row>
    <row r="45" spans="1:7" x14ac:dyDescent="0.25">
      <c r="A45" s="32"/>
      <c r="B45" s="67" t="s">
        <v>0</v>
      </c>
      <c r="C45" s="34">
        <v>32</v>
      </c>
      <c r="D45" s="34">
        <v>3</v>
      </c>
      <c r="E45" s="34">
        <v>35</v>
      </c>
      <c r="F45" s="33">
        <f t="shared" si="0"/>
        <v>0.91428571428571426</v>
      </c>
      <c r="G45" s="33">
        <f t="shared" si="1"/>
        <v>8.5714285714285715E-2</v>
      </c>
    </row>
    <row r="46" spans="1:7" x14ac:dyDescent="0.25">
      <c r="A46" s="32" t="s">
        <v>53</v>
      </c>
      <c r="B46" s="67" t="s">
        <v>2</v>
      </c>
      <c r="C46" s="34">
        <v>3</v>
      </c>
      <c r="D46" s="34">
        <v>3</v>
      </c>
      <c r="E46" s="34">
        <v>6</v>
      </c>
      <c r="F46" s="33">
        <f t="shared" si="0"/>
        <v>0.5</v>
      </c>
      <c r="G46" s="33">
        <f t="shared" si="1"/>
        <v>0.5</v>
      </c>
    </row>
    <row r="47" spans="1:7" x14ac:dyDescent="0.25">
      <c r="A47" s="32"/>
      <c r="B47" s="67" t="s">
        <v>3</v>
      </c>
      <c r="C47" s="34">
        <v>15</v>
      </c>
      <c r="D47" s="34">
        <v>14</v>
      </c>
      <c r="E47" s="34">
        <v>29</v>
      </c>
      <c r="F47" s="33">
        <f t="shared" si="0"/>
        <v>0.51724137931034486</v>
      </c>
      <c r="G47" s="33">
        <f t="shared" si="1"/>
        <v>0.48275862068965519</v>
      </c>
    </row>
    <row r="48" spans="1:7" x14ac:dyDescent="0.25">
      <c r="A48" s="32"/>
      <c r="B48" s="67" t="s">
        <v>0</v>
      </c>
      <c r="C48" s="34">
        <v>18</v>
      </c>
      <c r="D48" s="34">
        <v>17</v>
      </c>
      <c r="E48" s="34">
        <v>35</v>
      </c>
      <c r="F48" s="33">
        <f t="shared" si="0"/>
        <v>0.51428571428571423</v>
      </c>
      <c r="G48" s="33">
        <f t="shared" si="1"/>
        <v>0.48571428571428571</v>
      </c>
    </row>
    <row r="49" spans="1:7" ht="30" x14ac:dyDescent="0.25">
      <c r="A49" s="32" t="s">
        <v>206</v>
      </c>
      <c r="B49" s="67" t="s">
        <v>2</v>
      </c>
      <c r="C49" s="34">
        <v>5</v>
      </c>
      <c r="D49" s="34">
        <v>1</v>
      </c>
      <c r="E49" s="34">
        <v>6</v>
      </c>
      <c r="F49" s="33">
        <f t="shared" si="0"/>
        <v>0.83333333333333337</v>
      </c>
      <c r="G49" s="33">
        <f t="shared" si="1"/>
        <v>0.16666666666666666</v>
      </c>
    </row>
    <row r="50" spans="1:7" x14ac:dyDescent="0.25">
      <c r="A50" s="32"/>
      <c r="B50" s="67" t="s">
        <v>3</v>
      </c>
      <c r="C50" s="34">
        <v>27</v>
      </c>
      <c r="D50" s="34">
        <v>2</v>
      </c>
      <c r="E50" s="34">
        <v>29</v>
      </c>
      <c r="F50" s="33">
        <f t="shared" si="0"/>
        <v>0.93103448275862066</v>
      </c>
      <c r="G50" s="33">
        <f t="shared" si="1"/>
        <v>6.8965517241379309E-2</v>
      </c>
    </row>
    <row r="51" spans="1:7" x14ac:dyDescent="0.25">
      <c r="A51" s="32"/>
      <c r="B51" s="67" t="s">
        <v>0</v>
      </c>
      <c r="C51" s="34">
        <v>32</v>
      </c>
      <c r="D51" s="34">
        <v>3</v>
      </c>
      <c r="E51" s="34">
        <v>35</v>
      </c>
      <c r="F51" s="33">
        <f t="shared" si="0"/>
        <v>0.91428571428571426</v>
      </c>
      <c r="G51" s="33">
        <f t="shared" si="1"/>
        <v>8.5714285714285715E-2</v>
      </c>
    </row>
    <row r="52" spans="1:7" x14ac:dyDescent="0.25">
      <c r="A52" s="6"/>
      <c r="B52" s="2"/>
      <c r="C52" s="3"/>
      <c r="D52" s="3"/>
      <c r="E52" s="3"/>
    </row>
    <row r="53" spans="1:7" x14ac:dyDescent="0.25">
      <c r="A53" s="12" t="s">
        <v>200</v>
      </c>
      <c r="B53" s="12"/>
      <c r="C53" s="12"/>
      <c r="D53" s="12"/>
      <c r="E53" s="12"/>
      <c r="F53" s="12"/>
      <c r="G53" s="12"/>
    </row>
    <row r="54" spans="1:7" x14ac:dyDescent="0.25">
      <c r="A54" s="58"/>
      <c r="B54" s="57" t="s">
        <v>9</v>
      </c>
      <c r="C54" s="58" t="s">
        <v>406</v>
      </c>
      <c r="D54" s="58" t="s">
        <v>407</v>
      </c>
      <c r="E54" s="58" t="s">
        <v>408</v>
      </c>
      <c r="F54" s="58" t="s">
        <v>405</v>
      </c>
      <c r="G54" s="58" t="s">
        <v>404</v>
      </c>
    </row>
    <row r="55" spans="1:7" ht="45" x14ac:dyDescent="0.25">
      <c r="A55" s="32" t="s">
        <v>55</v>
      </c>
      <c r="B55" s="59" t="s">
        <v>2</v>
      </c>
      <c r="C55" s="34">
        <v>1</v>
      </c>
      <c r="D55" s="34">
        <v>39</v>
      </c>
      <c r="E55" s="34">
        <v>40</v>
      </c>
      <c r="F55" s="33">
        <f t="shared" ref="F55:F66" si="2">C55/E55</f>
        <v>2.5000000000000001E-2</v>
      </c>
      <c r="G55" s="33">
        <f t="shared" ref="G55:G66" si="3">D55/E55</f>
        <v>0.97499999999999998</v>
      </c>
    </row>
    <row r="56" spans="1:7" x14ac:dyDescent="0.25">
      <c r="A56" s="32"/>
      <c r="B56" s="59" t="s">
        <v>3</v>
      </c>
      <c r="C56" s="34">
        <v>15</v>
      </c>
      <c r="D56" s="34">
        <v>112</v>
      </c>
      <c r="E56" s="34">
        <v>127</v>
      </c>
      <c r="F56" s="33">
        <f t="shared" si="2"/>
        <v>0.11811023622047244</v>
      </c>
      <c r="G56" s="33">
        <f t="shared" si="3"/>
        <v>0.88188976377952755</v>
      </c>
    </row>
    <row r="57" spans="1:7" x14ac:dyDescent="0.25">
      <c r="A57" s="32"/>
      <c r="B57" s="59" t="s">
        <v>0</v>
      </c>
      <c r="C57" s="34">
        <v>16</v>
      </c>
      <c r="D57" s="34">
        <v>151</v>
      </c>
      <c r="E57" s="34">
        <v>167</v>
      </c>
      <c r="F57" s="33">
        <f t="shared" si="2"/>
        <v>9.580838323353294E-2</v>
      </c>
      <c r="G57" s="33">
        <f t="shared" si="3"/>
        <v>0.90419161676646709</v>
      </c>
    </row>
    <row r="58" spans="1:7" ht="45" x14ac:dyDescent="0.25">
      <c r="A58" s="32" t="s">
        <v>60</v>
      </c>
      <c r="B58" s="59" t="s">
        <v>2</v>
      </c>
      <c r="C58" s="34">
        <v>28</v>
      </c>
      <c r="D58" s="34">
        <v>12</v>
      </c>
      <c r="E58" s="34">
        <v>40</v>
      </c>
      <c r="F58" s="33">
        <f t="shared" si="2"/>
        <v>0.7</v>
      </c>
      <c r="G58" s="33">
        <f t="shared" si="3"/>
        <v>0.3</v>
      </c>
    </row>
    <row r="59" spans="1:7" x14ac:dyDescent="0.25">
      <c r="A59" s="32"/>
      <c r="B59" s="59" t="s">
        <v>3</v>
      </c>
      <c r="C59" s="34">
        <v>102</v>
      </c>
      <c r="D59" s="34">
        <v>25</v>
      </c>
      <c r="E59" s="34">
        <v>127</v>
      </c>
      <c r="F59" s="33">
        <f t="shared" si="2"/>
        <v>0.80314960629921262</v>
      </c>
      <c r="G59" s="33">
        <f t="shared" si="3"/>
        <v>0.19685039370078741</v>
      </c>
    </row>
    <row r="60" spans="1:7" x14ac:dyDescent="0.25">
      <c r="A60" s="32"/>
      <c r="B60" s="28" t="s">
        <v>0</v>
      </c>
      <c r="C60" s="34">
        <v>130</v>
      </c>
      <c r="D60" s="34">
        <v>37</v>
      </c>
      <c r="E60" s="34">
        <v>167</v>
      </c>
      <c r="F60" s="33">
        <f t="shared" si="2"/>
        <v>0.77844311377245512</v>
      </c>
      <c r="G60" s="33">
        <f t="shared" si="3"/>
        <v>0.22155688622754491</v>
      </c>
    </row>
    <row r="61" spans="1:7" ht="45" x14ac:dyDescent="0.25">
      <c r="A61" s="32" t="s">
        <v>101</v>
      </c>
      <c r="B61" s="59" t="s">
        <v>2</v>
      </c>
      <c r="C61" s="34">
        <v>40</v>
      </c>
      <c r="D61" s="34">
        <v>0</v>
      </c>
      <c r="E61" s="34">
        <v>40</v>
      </c>
      <c r="F61" s="33">
        <f t="shared" si="2"/>
        <v>1</v>
      </c>
      <c r="G61" s="33">
        <f t="shared" si="3"/>
        <v>0</v>
      </c>
    </row>
    <row r="62" spans="1:7" x14ac:dyDescent="0.25">
      <c r="A62" s="32"/>
      <c r="B62" s="59" t="s">
        <v>3</v>
      </c>
      <c r="C62" s="34">
        <v>125</v>
      </c>
      <c r="D62" s="34">
        <v>2</v>
      </c>
      <c r="E62" s="34">
        <v>127</v>
      </c>
      <c r="F62" s="33">
        <f t="shared" si="2"/>
        <v>0.98425196850393704</v>
      </c>
      <c r="G62" s="33">
        <f t="shared" si="3"/>
        <v>1.5748031496062992E-2</v>
      </c>
    </row>
    <row r="63" spans="1:7" x14ac:dyDescent="0.25">
      <c r="A63" s="32"/>
      <c r="B63" s="59" t="s">
        <v>0</v>
      </c>
      <c r="C63" s="34">
        <v>165</v>
      </c>
      <c r="D63" s="34">
        <v>2</v>
      </c>
      <c r="E63" s="34">
        <v>167</v>
      </c>
      <c r="F63" s="33">
        <f t="shared" si="2"/>
        <v>0.9880239520958084</v>
      </c>
      <c r="G63" s="33">
        <f t="shared" si="3"/>
        <v>1.1976047904191617E-2</v>
      </c>
    </row>
    <row r="64" spans="1:7" ht="45" x14ac:dyDescent="0.25">
      <c r="A64" s="32" t="s">
        <v>207</v>
      </c>
      <c r="B64" s="59" t="s">
        <v>2</v>
      </c>
      <c r="C64" s="34">
        <v>39</v>
      </c>
      <c r="D64" s="34">
        <v>1</v>
      </c>
      <c r="E64" s="34">
        <v>40</v>
      </c>
      <c r="F64" s="33">
        <f t="shared" si="2"/>
        <v>0.97499999999999998</v>
      </c>
      <c r="G64" s="33">
        <f t="shared" si="3"/>
        <v>2.5000000000000001E-2</v>
      </c>
    </row>
    <row r="65" spans="1:7" x14ac:dyDescent="0.25">
      <c r="A65" s="32"/>
      <c r="B65" s="59" t="s">
        <v>3</v>
      </c>
      <c r="C65" s="34">
        <v>120</v>
      </c>
      <c r="D65" s="34">
        <v>7</v>
      </c>
      <c r="E65" s="34">
        <v>127</v>
      </c>
      <c r="F65" s="33">
        <f t="shared" si="2"/>
        <v>0.94488188976377951</v>
      </c>
      <c r="G65" s="33">
        <f t="shared" si="3"/>
        <v>5.5118110236220472E-2</v>
      </c>
    </row>
    <row r="66" spans="1:7" x14ac:dyDescent="0.25">
      <c r="A66" s="32"/>
      <c r="B66" s="59" t="s">
        <v>0</v>
      </c>
      <c r="C66" s="34">
        <v>159</v>
      </c>
      <c r="D66" s="34">
        <v>8</v>
      </c>
      <c r="E66" s="34">
        <v>167</v>
      </c>
      <c r="F66" s="33">
        <f t="shared" si="2"/>
        <v>0.95209580838323349</v>
      </c>
      <c r="G66" s="33">
        <f t="shared" si="3"/>
        <v>4.790419161676647E-2</v>
      </c>
    </row>
    <row r="68" spans="1:7" x14ac:dyDescent="0.25">
      <c r="A68" s="12" t="s">
        <v>64</v>
      </c>
      <c r="B68" s="12"/>
      <c r="C68" s="12"/>
      <c r="D68" s="12"/>
      <c r="E68" s="12"/>
      <c r="F68" s="12"/>
      <c r="G68" s="12"/>
    </row>
    <row r="69" spans="1:7" x14ac:dyDescent="0.25">
      <c r="A69" s="32" t="s">
        <v>201</v>
      </c>
      <c r="B69" s="57" t="s">
        <v>9</v>
      </c>
      <c r="C69" s="58" t="s">
        <v>406</v>
      </c>
      <c r="D69" s="58" t="s">
        <v>407</v>
      </c>
      <c r="E69" s="58" t="s">
        <v>408</v>
      </c>
      <c r="F69" s="58" t="s">
        <v>405</v>
      </c>
      <c r="G69" s="58" t="s">
        <v>404</v>
      </c>
    </row>
    <row r="70" spans="1:7" x14ac:dyDescent="0.25">
      <c r="A70" s="32"/>
      <c r="B70" s="59" t="s">
        <v>2</v>
      </c>
      <c r="C70" s="29">
        <v>32</v>
      </c>
      <c r="D70" s="29">
        <v>1</v>
      </c>
      <c r="E70" s="29">
        <v>33</v>
      </c>
      <c r="F70" s="33">
        <f>C70/E70</f>
        <v>0.96969696969696972</v>
      </c>
      <c r="G70" s="33">
        <f>D70/E70</f>
        <v>3.0303030303030304E-2</v>
      </c>
    </row>
    <row r="71" spans="1:7" x14ac:dyDescent="0.25">
      <c r="A71" s="32"/>
      <c r="B71" s="59" t="s">
        <v>3</v>
      </c>
      <c r="C71" s="29">
        <v>93</v>
      </c>
      <c r="D71" s="29">
        <v>0</v>
      </c>
      <c r="E71" s="29">
        <v>93</v>
      </c>
      <c r="F71" s="33">
        <f>C71/E71</f>
        <v>1</v>
      </c>
      <c r="G71" s="33">
        <f>D71/E71</f>
        <v>0</v>
      </c>
    </row>
    <row r="72" spans="1:7" x14ac:dyDescent="0.25">
      <c r="A72" s="32"/>
      <c r="B72" s="59" t="s">
        <v>0</v>
      </c>
      <c r="C72" s="29">
        <v>125</v>
      </c>
      <c r="D72" s="29">
        <v>1</v>
      </c>
      <c r="E72" s="29">
        <v>126</v>
      </c>
      <c r="F72" s="33">
        <f>C72/E72</f>
        <v>0.99206349206349209</v>
      </c>
      <c r="G72" s="33">
        <f>D72/E72</f>
        <v>7.9365079365079361E-3</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60"/>
  <sheetViews>
    <sheetView zoomScaleNormal="100" workbookViewId="0"/>
  </sheetViews>
  <sheetFormatPr defaultColWidth="59" defaultRowHeight="15" x14ac:dyDescent="0.25"/>
  <cols>
    <col min="2" max="2" width="25" style="11" customWidth="1"/>
    <col min="3" max="3" width="10" style="11" customWidth="1"/>
    <col min="4" max="4" width="9.140625" style="11"/>
    <col min="5" max="5" width="10.28515625" style="11" customWidth="1"/>
    <col min="6" max="7" width="10.7109375" customWidth="1"/>
  </cols>
  <sheetData>
    <row r="1" spans="1:7" x14ac:dyDescent="0.25">
      <c r="A1" s="20" t="s">
        <v>414</v>
      </c>
    </row>
    <row r="2" spans="1:7" x14ac:dyDescent="0.25">
      <c r="A2" s="19" t="s">
        <v>413</v>
      </c>
    </row>
    <row r="3" spans="1:7" x14ac:dyDescent="0.25">
      <c r="A3" s="19"/>
    </row>
    <row r="4" spans="1:7" x14ac:dyDescent="0.25">
      <c r="A4" s="12" t="s">
        <v>208</v>
      </c>
      <c r="B4" s="12"/>
      <c r="C4" s="12"/>
      <c r="D4" s="12"/>
      <c r="E4" s="12"/>
      <c r="F4" s="12"/>
      <c r="G4" s="12"/>
    </row>
    <row r="5" spans="1:7" ht="30" x14ac:dyDescent="0.25">
      <c r="A5" s="32" t="s">
        <v>209</v>
      </c>
      <c r="B5" s="25" t="s">
        <v>9</v>
      </c>
      <c r="C5" s="58" t="s">
        <v>406</v>
      </c>
      <c r="D5" s="58" t="s">
        <v>407</v>
      </c>
      <c r="E5" s="58" t="s">
        <v>408</v>
      </c>
      <c r="F5" s="58" t="s">
        <v>405</v>
      </c>
      <c r="G5" s="58" t="s">
        <v>404</v>
      </c>
    </row>
    <row r="6" spans="1:7" x14ac:dyDescent="0.25">
      <c r="A6" s="32"/>
      <c r="B6" s="28" t="s">
        <v>1</v>
      </c>
      <c r="C6" s="29">
        <v>3473</v>
      </c>
      <c r="D6" s="29">
        <v>48</v>
      </c>
      <c r="E6" s="29">
        <v>3521</v>
      </c>
      <c r="F6" s="33">
        <f>C6/E6</f>
        <v>0.98636750923033234</v>
      </c>
      <c r="G6" s="33">
        <f>D6/E6</f>
        <v>1.3632490769667709E-2</v>
      </c>
    </row>
    <row r="7" spans="1:7" x14ac:dyDescent="0.25">
      <c r="A7" s="32"/>
      <c r="B7" s="28" t="s">
        <v>2</v>
      </c>
      <c r="C7" s="29">
        <v>2337</v>
      </c>
      <c r="D7" s="29">
        <v>42</v>
      </c>
      <c r="E7" s="29">
        <v>2379</v>
      </c>
      <c r="F7" s="33">
        <f>C7/E7</f>
        <v>0.98234552332912983</v>
      </c>
      <c r="G7" s="33">
        <f>D7/E7</f>
        <v>1.7654476670870115E-2</v>
      </c>
    </row>
    <row r="8" spans="1:7" x14ac:dyDescent="0.25">
      <c r="A8" s="32"/>
      <c r="B8" s="28" t="s">
        <v>3</v>
      </c>
      <c r="C8" s="29">
        <v>5133</v>
      </c>
      <c r="D8" s="29">
        <v>81</v>
      </c>
      <c r="E8" s="29">
        <v>5214</v>
      </c>
      <c r="F8" s="33">
        <f>C8/E8</f>
        <v>0.98446490218642113</v>
      </c>
      <c r="G8" s="33">
        <f>D8/E8</f>
        <v>1.5535097813578827E-2</v>
      </c>
    </row>
    <row r="9" spans="1:7" x14ac:dyDescent="0.25">
      <c r="A9" s="32"/>
      <c r="B9" s="28" t="s">
        <v>0</v>
      </c>
      <c r="C9" s="29">
        <v>10943</v>
      </c>
      <c r="D9" s="29">
        <v>171</v>
      </c>
      <c r="E9" s="29">
        <v>11114</v>
      </c>
      <c r="F9" s="33">
        <f>C9/E9</f>
        <v>0.98461400035990643</v>
      </c>
      <c r="G9" s="33">
        <f>D9/E9</f>
        <v>1.5385999640093576E-2</v>
      </c>
    </row>
    <row r="11" spans="1:7" x14ac:dyDescent="0.25">
      <c r="A11" s="12" t="s">
        <v>208</v>
      </c>
      <c r="B11" s="13"/>
      <c r="C11" s="13"/>
      <c r="D11" s="13"/>
      <c r="E11" s="13"/>
      <c r="F11" s="13"/>
    </row>
    <row r="12" spans="1:7" ht="48" x14ac:dyDescent="0.25">
      <c r="A12" s="32" t="s">
        <v>217</v>
      </c>
      <c r="B12" s="25" t="s">
        <v>9</v>
      </c>
      <c r="C12" s="35" t="s">
        <v>39</v>
      </c>
      <c r="D12" s="35" t="s">
        <v>38</v>
      </c>
      <c r="E12" s="35" t="s">
        <v>37</v>
      </c>
      <c r="F12" s="62" t="s">
        <v>0</v>
      </c>
    </row>
    <row r="13" spans="1:7" x14ac:dyDescent="0.25">
      <c r="A13" s="32"/>
      <c r="B13" s="28" t="s">
        <v>1</v>
      </c>
      <c r="C13" s="29">
        <v>10</v>
      </c>
      <c r="D13" s="29">
        <v>2</v>
      </c>
      <c r="E13" s="29">
        <v>36</v>
      </c>
      <c r="F13" s="29">
        <v>48</v>
      </c>
    </row>
    <row r="14" spans="1:7" x14ac:dyDescent="0.25">
      <c r="A14" s="32"/>
      <c r="B14" s="28" t="s">
        <v>2</v>
      </c>
      <c r="C14" s="29">
        <v>14</v>
      </c>
      <c r="D14" s="29">
        <v>6</v>
      </c>
      <c r="E14" s="29">
        <v>22</v>
      </c>
      <c r="F14" s="29">
        <v>42</v>
      </c>
    </row>
    <row r="15" spans="1:7" x14ac:dyDescent="0.25">
      <c r="A15" s="32"/>
      <c r="B15" s="28" t="s">
        <v>3</v>
      </c>
      <c r="C15" s="29">
        <v>21</v>
      </c>
      <c r="D15" s="29">
        <v>6</v>
      </c>
      <c r="E15" s="29">
        <v>54</v>
      </c>
      <c r="F15" s="29">
        <v>81</v>
      </c>
    </row>
    <row r="16" spans="1:7" x14ac:dyDescent="0.25">
      <c r="A16" s="32"/>
      <c r="B16" s="28" t="s">
        <v>0</v>
      </c>
      <c r="C16" s="29">
        <v>45</v>
      </c>
      <c r="D16" s="29">
        <v>14</v>
      </c>
      <c r="E16" s="29">
        <v>112</v>
      </c>
      <c r="F16" s="29">
        <v>171</v>
      </c>
    </row>
    <row r="18" spans="1:7" x14ac:dyDescent="0.25">
      <c r="A18" s="12" t="s">
        <v>218</v>
      </c>
      <c r="B18" s="12"/>
      <c r="C18" s="12"/>
      <c r="D18" s="12"/>
      <c r="E18" s="12"/>
      <c r="F18" s="12"/>
      <c r="G18" s="12"/>
    </row>
    <row r="19" spans="1:7" x14ac:dyDescent="0.25">
      <c r="A19" s="32" t="s">
        <v>219</v>
      </c>
      <c r="B19" s="25" t="s">
        <v>9</v>
      </c>
      <c r="C19" s="58" t="s">
        <v>406</v>
      </c>
      <c r="D19" s="58" t="s">
        <v>407</v>
      </c>
      <c r="E19" s="58" t="s">
        <v>408</v>
      </c>
      <c r="F19" s="58" t="s">
        <v>405</v>
      </c>
      <c r="G19" s="58" t="s">
        <v>404</v>
      </c>
    </row>
    <row r="20" spans="1:7" x14ac:dyDescent="0.25">
      <c r="A20" s="32"/>
      <c r="B20" s="28" t="s">
        <v>1</v>
      </c>
      <c r="C20" s="29">
        <v>36</v>
      </c>
      <c r="D20" s="29">
        <v>12</v>
      </c>
      <c r="E20" s="29">
        <v>48</v>
      </c>
      <c r="F20" s="33">
        <f t="shared" ref="F20:F51" si="0">C20/E20</f>
        <v>0.75</v>
      </c>
      <c r="G20" s="33">
        <f t="shared" ref="G20:G51" si="1">D20/E20</f>
        <v>0.25</v>
      </c>
    </row>
    <row r="21" spans="1:7" x14ac:dyDescent="0.25">
      <c r="A21" s="32"/>
      <c r="B21" s="28" t="s">
        <v>2</v>
      </c>
      <c r="C21" s="29">
        <v>18</v>
      </c>
      <c r="D21" s="29">
        <v>24</v>
      </c>
      <c r="E21" s="29">
        <v>42</v>
      </c>
      <c r="F21" s="33">
        <f t="shared" si="0"/>
        <v>0.42857142857142855</v>
      </c>
      <c r="G21" s="33">
        <f t="shared" si="1"/>
        <v>0.5714285714285714</v>
      </c>
    </row>
    <row r="22" spans="1:7" x14ac:dyDescent="0.25">
      <c r="A22" s="32"/>
      <c r="B22" s="28" t="s">
        <v>3</v>
      </c>
      <c r="C22" s="29">
        <v>51</v>
      </c>
      <c r="D22" s="29">
        <v>30</v>
      </c>
      <c r="E22" s="29">
        <v>81</v>
      </c>
      <c r="F22" s="33">
        <f t="shared" si="0"/>
        <v>0.62962962962962965</v>
      </c>
      <c r="G22" s="33">
        <f t="shared" si="1"/>
        <v>0.37037037037037035</v>
      </c>
    </row>
    <row r="23" spans="1:7" x14ac:dyDescent="0.25">
      <c r="A23" s="32"/>
      <c r="B23" s="28" t="s">
        <v>0</v>
      </c>
      <c r="C23" s="29">
        <v>105</v>
      </c>
      <c r="D23" s="29">
        <v>66</v>
      </c>
      <c r="E23" s="29">
        <v>171</v>
      </c>
      <c r="F23" s="33">
        <f t="shared" si="0"/>
        <v>0.61403508771929827</v>
      </c>
      <c r="G23" s="33">
        <f t="shared" si="1"/>
        <v>0.38596491228070173</v>
      </c>
    </row>
    <row r="24" spans="1:7" x14ac:dyDescent="0.25">
      <c r="A24" s="69" t="s">
        <v>220</v>
      </c>
      <c r="B24" s="28" t="s">
        <v>1</v>
      </c>
      <c r="C24" s="29">
        <v>7</v>
      </c>
      <c r="D24" s="29">
        <v>5</v>
      </c>
      <c r="E24" s="29">
        <v>12</v>
      </c>
      <c r="F24" s="33">
        <f t="shared" si="0"/>
        <v>0.58333333333333337</v>
      </c>
      <c r="G24" s="33">
        <f t="shared" si="1"/>
        <v>0.41666666666666669</v>
      </c>
    </row>
    <row r="25" spans="1:7" x14ac:dyDescent="0.25">
      <c r="A25" s="69"/>
      <c r="B25" s="28" t="s">
        <v>2</v>
      </c>
      <c r="C25" s="29">
        <v>10</v>
      </c>
      <c r="D25" s="29">
        <v>14</v>
      </c>
      <c r="E25" s="29">
        <v>24</v>
      </c>
      <c r="F25" s="33">
        <f t="shared" si="0"/>
        <v>0.41666666666666669</v>
      </c>
      <c r="G25" s="33">
        <f t="shared" si="1"/>
        <v>0.58333333333333337</v>
      </c>
    </row>
    <row r="26" spans="1:7" x14ac:dyDescent="0.25">
      <c r="A26" s="69"/>
      <c r="B26" s="28" t="s">
        <v>3</v>
      </c>
      <c r="C26" s="29">
        <v>12</v>
      </c>
      <c r="D26" s="29">
        <v>18</v>
      </c>
      <c r="E26" s="29">
        <v>30</v>
      </c>
      <c r="F26" s="33">
        <f t="shared" si="0"/>
        <v>0.4</v>
      </c>
      <c r="G26" s="33">
        <f t="shared" si="1"/>
        <v>0.6</v>
      </c>
    </row>
    <row r="27" spans="1:7" x14ac:dyDescent="0.25">
      <c r="A27" s="69"/>
      <c r="B27" s="28" t="s">
        <v>0</v>
      </c>
      <c r="C27" s="29">
        <v>29</v>
      </c>
      <c r="D27" s="29">
        <v>37</v>
      </c>
      <c r="E27" s="29">
        <v>66</v>
      </c>
      <c r="F27" s="33">
        <f t="shared" si="0"/>
        <v>0.43939393939393939</v>
      </c>
      <c r="G27" s="33">
        <f t="shared" si="1"/>
        <v>0.56060606060606055</v>
      </c>
    </row>
    <row r="28" spans="1:7" x14ac:dyDescent="0.25">
      <c r="A28" s="69" t="s">
        <v>221</v>
      </c>
      <c r="B28" s="28" t="s">
        <v>1</v>
      </c>
      <c r="C28" s="29">
        <v>6</v>
      </c>
      <c r="D28" s="29">
        <v>6</v>
      </c>
      <c r="E28" s="29">
        <v>12</v>
      </c>
      <c r="F28" s="33">
        <f t="shared" si="0"/>
        <v>0.5</v>
      </c>
      <c r="G28" s="33">
        <f t="shared" si="1"/>
        <v>0.5</v>
      </c>
    </row>
    <row r="29" spans="1:7" x14ac:dyDescent="0.25">
      <c r="A29" s="69"/>
      <c r="B29" s="28" t="s">
        <v>2</v>
      </c>
      <c r="C29" s="29">
        <v>16</v>
      </c>
      <c r="D29" s="29">
        <v>8</v>
      </c>
      <c r="E29" s="29">
        <v>24</v>
      </c>
      <c r="F29" s="33">
        <f t="shared" si="0"/>
        <v>0.66666666666666663</v>
      </c>
      <c r="G29" s="33">
        <f t="shared" si="1"/>
        <v>0.33333333333333331</v>
      </c>
    </row>
    <row r="30" spans="1:7" x14ac:dyDescent="0.25">
      <c r="A30" s="69"/>
      <c r="B30" s="28" t="s">
        <v>3</v>
      </c>
      <c r="C30" s="29">
        <v>20</v>
      </c>
      <c r="D30" s="29">
        <v>10</v>
      </c>
      <c r="E30" s="29">
        <v>30</v>
      </c>
      <c r="F30" s="33">
        <f t="shared" si="0"/>
        <v>0.66666666666666663</v>
      </c>
      <c r="G30" s="33">
        <f t="shared" si="1"/>
        <v>0.33333333333333331</v>
      </c>
    </row>
    <row r="31" spans="1:7" x14ac:dyDescent="0.25">
      <c r="A31" s="69"/>
      <c r="B31" s="28" t="s">
        <v>0</v>
      </c>
      <c r="C31" s="29">
        <v>42</v>
      </c>
      <c r="D31" s="29">
        <v>24</v>
      </c>
      <c r="E31" s="29">
        <v>66</v>
      </c>
      <c r="F31" s="33">
        <f t="shared" si="0"/>
        <v>0.63636363636363635</v>
      </c>
      <c r="G31" s="33">
        <f t="shared" si="1"/>
        <v>0.36363636363636365</v>
      </c>
    </row>
    <row r="32" spans="1:7" x14ac:dyDescent="0.25">
      <c r="A32" s="69" t="s">
        <v>222</v>
      </c>
      <c r="B32" s="28" t="s">
        <v>1</v>
      </c>
      <c r="C32" s="29">
        <v>10</v>
      </c>
      <c r="D32" s="29">
        <v>2</v>
      </c>
      <c r="E32" s="29">
        <v>12</v>
      </c>
      <c r="F32" s="33">
        <f t="shared" si="0"/>
        <v>0.83333333333333337</v>
      </c>
      <c r="G32" s="33">
        <f t="shared" si="1"/>
        <v>0.16666666666666666</v>
      </c>
    </row>
    <row r="33" spans="1:7" x14ac:dyDescent="0.25">
      <c r="A33" s="69"/>
      <c r="B33" s="28" t="s">
        <v>2</v>
      </c>
      <c r="C33" s="29">
        <v>21</v>
      </c>
      <c r="D33" s="29">
        <v>3</v>
      </c>
      <c r="E33" s="29">
        <v>24</v>
      </c>
      <c r="F33" s="33">
        <f t="shared" si="0"/>
        <v>0.875</v>
      </c>
      <c r="G33" s="33">
        <f t="shared" si="1"/>
        <v>0.125</v>
      </c>
    </row>
    <row r="34" spans="1:7" x14ac:dyDescent="0.25">
      <c r="A34" s="69"/>
      <c r="B34" s="28" t="s">
        <v>3</v>
      </c>
      <c r="C34" s="29">
        <v>28</v>
      </c>
      <c r="D34" s="29">
        <v>2</v>
      </c>
      <c r="E34" s="29">
        <v>30</v>
      </c>
      <c r="F34" s="33">
        <f t="shared" si="0"/>
        <v>0.93333333333333335</v>
      </c>
      <c r="G34" s="33">
        <f t="shared" si="1"/>
        <v>6.6666666666666666E-2</v>
      </c>
    </row>
    <row r="35" spans="1:7" x14ac:dyDescent="0.25">
      <c r="A35" s="69"/>
      <c r="B35" s="28" t="s">
        <v>0</v>
      </c>
      <c r="C35" s="29">
        <v>59</v>
      </c>
      <c r="D35" s="29">
        <v>7</v>
      </c>
      <c r="E35" s="29">
        <v>66</v>
      </c>
      <c r="F35" s="33">
        <f t="shared" si="0"/>
        <v>0.89393939393939392</v>
      </c>
      <c r="G35" s="33">
        <f t="shared" si="1"/>
        <v>0.10606060606060606</v>
      </c>
    </row>
    <row r="36" spans="1:7" x14ac:dyDescent="0.25">
      <c r="A36" s="70" t="s">
        <v>223</v>
      </c>
      <c r="B36" s="28" t="s">
        <v>1</v>
      </c>
      <c r="C36" s="29">
        <v>12</v>
      </c>
      <c r="D36" s="29">
        <v>0</v>
      </c>
      <c r="E36" s="29">
        <v>12</v>
      </c>
      <c r="F36" s="33">
        <f t="shared" si="0"/>
        <v>1</v>
      </c>
      <c r="G36" s="33">
        <f t="shared" si="1"/>
        <v>0</v>
      </c>
    </row>
    <row r="37" spans="1:7" x14ac:dyDescent="0.25">
      <c r="A37" s="71"/>
      <c r="B37" s="28" t="s">
        <v>2</v>
      </c>
      <c r="C37" s="29">
        <v>24</v>
      </c>
      <c r="D37" s="29">
        <v>0</v>
      </c>
      <c r="E37" s="29">
        <v>24</v>
      </c>
      <c r="F37" s="33">
        <f t="shared" si="0"/>
        <v>1</v>
      </c>
      <c r="G37" s="33">
        <f t="shared" si="1"/>
        <v>0</v>
      </c>
    </row>
    <row r="38" spans="1:7" x14ac:dyDescent="0.25">
      <c r="A38" s="71"/>
      <c r="B38" s="28" t="s">
        <v>3</v>
      </c>
      <c r="C38" s="29">
        <v>28</v>
      </c>
      <c r="D38" s="29">
        <v>2</v>
      </c>
      <c r="E38" s="29">
        <v>30</v>
      </c>
      <c r="F38" s="33">
        <f t="shared" si="0"/>
        <v>0.93333333333333335</v>
      </c>
      <c r="G38" s="33">
        <f t="shared" si="1"/>
        <v>6.6666666666666666E-2</v>
      </c>
    </row>
    <row r="39" spans="1:7" x14ac:dyDescent="0.25">
      <c r="A39" s="72"/>
      <c r="B39" s="28" t="s">
        <v>0</v>
      </c>
      <c r="C39" s="29">
        <v>64</v>
      </c>
      <c r="D39" s="29">
        <v>2</v>
      </c>
      <c r="E39" s="29">
        <v>66</v>
      </c>
      <c r="F39" s="33">
        <f t="shared" si="0"/>
        <v>0.96969696969696972</v>
      </c>
      <c r="G39" s="33">
        <f t="shared" si="1"/>
        <v>3.0303030303030304E-2</v>
      </c>
    </row>
    <row r="40" spans="1:7" x14ac:dyDescent="0.25">
      <c r="A40" s="69" t="s">
        <v>224</v>
      </c>
      <c r="B40" s="28" t="s">
        <v>1</v>
      </c>
      <c r="C40" s="29">
        <v>12</v>
      </c>
      <c r="D40" s="29"/>
      <c r="E40" s="29">
        <v>12</v>
      </c>
      <c r="F40" s="33">
        <f t="shared" si="0"/>
        <v>1</v>
      </c>
      <c r="G40" s="33">
        <f t="shared" si="1"/>
        <v>0</v>
      </c>
    </row>
    <row r="41" spans="1:7" x14ac:dyDescent="0.25">
      <c r="A41" s="73"/>
      <c r="B41" s="28" t="s">
        <v>2</v>
      </c>
      <c r="C41" s="29">
        <v>24</v>
      </c>
      <c r="D41" s="29"/>
      <c r="E41" s="29">
        <v>24</v>
      </c>
      <c r="F41" s="33">
        <f t="shared" si="0"/>
        <v>1</v>
      </c>
      <c r="G41" s="33">
        <f t="shared" si="1"/>
        <v>0</v>
      </c>
    </row>
    <row r="42" spans="1:7" x14ac:dyDescent="0.25">
      <c r="A42" s="73"/>
      <c r="B42" s="28" t="s">
        <v>3</v>
      </c>
      <c r="C42" s="29">
        <v>30</v>
      </c>
      <c r="D42" s="29"/>
      <c r="E42" s="29">
        <v>30</v>
      </c>
      <c r="F42" s="33">
        <f t="shared" si="0"/>
        <v>1</v>
      </c>
      <c r="G42" s="33">
        <f t="shared" si="1"/>
        <v>0</v>
      </c>
    </row>
    <row r="43" spans="1:7" x14ac:dyDescent="0.25">
      <c r="A43" s="73"/>
      <c r="B43" s="28" t="s">
        <v>0</v>
      </c>
      <c r="C43" s="29">
        <v>66</v>
      </c>
      <c r="D43" s="29"/>
      <c r="E43" s="29">
        <v>66</v>
      </c>
      <c r="F43" s="33">
        <f t="shared" si="0"/>
        <v>1</v>
      </c>
      <c r="G43" s="33">
        <f t="shared" si="1"/>
        <v>0</v>
      </c>
    </row>
    <row r="44" spans="1:7" x14ac:dyDescent="0.25">
      <c r="A44" s="73" t="s">
        <v>225</v>
      </c>
      <c r="B44" s="28" t="s">
        <v>1</v>
      </c>
      <c r="C44" s="29">
        <v>12</v>
      </c>
      <c r="D44" s="29">
        <v>36</v>
      </c>
      <c r="E44" s="29">
        <v>48</v>
      </c>
      <c r="F44" s="33">
        <f t="shared" si="0"/>
        <v>0.25</v>
      </c>
      <c r="G44" s="33">
        <f t="shared" si="1"/>
        <v>0.75</v>
      </c>
    </row>
    <row r="45" spans="1:7" x14ac:dyDescent="0.25">
      <c r="A45" s="73"/>
      <c r="B45" s="28" t="s">
        <v>2</v>
      </c>
      <c r="C45" s="29">
        <v>23</v>
      </c>
      <c r="D45" s="29">
        <v>19</v>
      </c>
      <c r="E45" s="29">
        <v>42</v>
      </c>
      <c r="F45" s="33">
        <f t="shared" si="0"/>
        <v>0.54761904761904767</v>
      </c>
      <c r="G45" s="33">
        <f t="shared" si="1"/>
        <v>0.45238095238095238</v>
      </c>
    </row>
    <row r="46" spans="1:7" x14ac:dyDescent="0.25">
      <c r="A46" s="73"/>
      <c r="B46" s="28" t="s">
        <v>3</v>
      </c>
      <c r="C46" s="29">
        <v>29</v>
      </c>
      <c r="D46" s="29">
        <v>52</v>
      </c>
      <c r="E46" s="29">
        <v>81</v>
      </c>
      <c r="F46" s="33">
        <f t="shared" si="0"/>
        <v>0.35802469135802467</v>
      </c>
      <c r="G46" s="33">
        <f t="shared" si="1"/>
        <v>0.64197530864197527</v>
      </c>
    </row>
    <row r="47" spans="1:7" x14ac:dyDescent="0.25">
      <c r="A47" s="73"/>
      <c r="B47" s="28" t="s">
        <v>0</v>
      </c>
      <c r="C47" s="29">
        <v>64</v>
      </c>
      <c r="D47" s="29">
        <v>107</v>
      </c>
      <c r="E47" s="29">
        <v>171</v>
      </c>
      <c r="F47" s="33">
        <f t="shared" si="0"/>
        <v>0.3742690058479532</v>
      </c>
      <c r="G47" s="33">
        <f t="shared" si="1"/>
        <v>0.6257309941520468</v>
      </c>
    </row>
    <row r="48" spans="1:7" ht="45" x14ac:dyDescent="0.25">
      <c r="A48" s="51" t="s">
        <v>231</v>
      </c>
      <c r="B48" s="28" t="s">
        <v>1</v>
      </c>
      <c r="C48" s="34">
        <v>33</v>
      </c>
      <c r="D48" s="34">
        <v>3</v>
      </c>
      <c r="E48" s="34">
        <v>36</v>
      </c>
      <c r="F48" s="33">
        <f t="shared" si="0"/>
        <v>0.91666666666666663</v>
      </c>
      <c r="G48" s="33">
        <f t="shared" si="1"/>
        <v>8.3333333333333329E-2</v>
      </c>
    </row>
    <row r="49" spans="1:7" x14ac:dyDescent="0.25">
      <c r="A49" s="51"/>
      <c r="B49" s="28" t="s">
        <v>2</v>
      </c>
      <c r="C49" s="34">
        <v>18</v>
      </c>
      <c r="D49" s="34">
        <v>1</v>
      </c>
      <c r="E49" s="34">
        <v>19</v>
      </c>
      <c r="F49" s="33">
        <f t="shared" si="0"/>
        <v>0.94736842105263153</v>
      </c>
      <c r="G49" s="33">
        <f t="shared" si="1"/>
        <v>5.2631578947368418E-2</v>
      </c>
    </row>
    <row r="50" spans="1:7" x14ac:dyDescent="0.25">
      <c r="A50" s="51"/>
      <c r="B50" s="28" t="s">
        <v>3</v>
      </c>
      <c r="C50" s="34">
        <v>44</v>
      </c>
      <c r="D50" s="34">
        <v>8</v>
      </c>
      <c r="E50" s="34">
        <v>52</v>
      </c>
      <c r="F50" s="33">
        <f t="shared" si="0"/>
        <v>0.84615384615384615</v>
      </c>
      <c r="G50" s="33">
        <f t="shared" si="1"/>
        <v>0.15384615384615385</v>
      </c>
    </row>
    <row r="51" spans="1:7" x14ac:dyDescent="0.25">
      <c r="A51" s="51"/>
      <c r="B51" s="28" t="s">
        <v>0</v>
      </c>
      <c r="C51" s="34">
        <v>95</v>
      </c>
      <c r="D51" s="34">
        <v>12</v>
      </c>
      <c r="E51" s="34">
        <v>107</v>
      </c>
      <c r="F51" s="33">
        <f t="shared" si="0"/>
        <v>0.88785046728971961</v>
      </c>
      <c r="G51" s="33">
        <f t="shared" si="1"/>
        <v>0.11214953271028037</v>
      </c>
    </row>
    <row r="52" spans="1:7" ht="30" x14ac:dyDescent="0.25">
      <c r="A52" s="51" t="s">
        <v>232</v>
      </c>
      <c r="B52" s="28" t="s">
        <v>1</v>
      </c>
      <c r="C52" s="34">
        <v>36</v>
      </c>
      <c r="D52" s="34">
        <v>0</v>
      </c>
      <c r="E52" s="34">
        <v>36</v>
      </c>
      <c r="F52" s="33">
        <f t="shared" ref="F52:F83" si="2">C52/E52</f>
        <v>1</v>
      </c>
      <c r="G52" s="33">
        <f t="shared" ref="G52:G83" si="3">D52/E52</f>
        <v>0</v>
      </c>
    </row>
    <row r="53" spans="1:7" x14ac:dyDescent="0.25">
      <c r="A53" s="51"/>
      <c r="B53" s="28" t="s">
        <v>2</v>
      </c>
      <c r="C53" s="34">
        <v>18</v>
      </c>
      <c r="D53" s="34">
        <v>1</v>
      </c>
      <c r="E53" s="34">
        <v>19</v>
      </c>
      <c r="F53" s="33">
        <f t="shared" si="2"/>
        <v>0.94736842105263153</v>
      </c>
      <c r="G53" s="33">
        <f t="shared" si="3"/>
        <v>5.2631578947368418E-2</v>
      </c>
    </row>
    <row r="54" spans="1:7" x14ac:dyDescent="0.25">
      <c r="A54" s="51"/>
      <c r="B54" s="28" t="s">
        <v>3</v>
      </c>
      <c r="C54" s="34">
        <v>52</v>
      </c>
      <c r="D54" s="34">
        <v>0</v>
      </c>
      <c r="E54" s="34">
        <v>52</v>
      </c>
      <c r="F54" s="33">
        <f t="shared" si="2"/>
        <v>1</v>
      </c>
      <c r="G54" s="33">
        <f t="shared" si="3"/>
        <v>0</v>
      </c>
    </row>
    <row r="55" spans="1:7" x14ac:dyDescent="0.25">
      <c r="A55" s="51"/>
      <c r="B55" s="28" t="s">
        <v>0</v>
      </c>
      <c r="C55" s="34">
        <v>106</v>
      </c>
      <c r="D55" s="34">
        <v>1</v>
      </c>
      <c r="E55" s="34">
        <v>107</v>
      </c>
      <c r="F55" s="33">
        <f t="shared" si="2"/>
        <v>0.99065420560747663</v>
      </c>
      <c r="G55" s="33">
        <f t="shared" si="3"/>
        <v>9.3457943925233638E-3</v>
      </c>
    </row>
    <row r="56" spans="1:7" ht="30" x14ac:dyDescent="0.25">
      <c r="A56" s="51" t="s">
        <v>233</v>
      </c>
      <c r="B56" s="28" t="s">
        <v>1</v>
      </c>
      <c r="C56" s="34">
        <v>36</v>
      </c>
      <c r="D56" s="34"/>
      <c r="E56" s="34">
        <v>36</v>
      </c>
      <c r="F56" s="33">
        <f t="shared" si="2"/>
        <v>1</v>
      </c>
      <c r="G56" s="33">
        <f t="shared" si="3"/>
        <v>0</v>
      </c>
    </row>
    <row r="57" spans="1:7" x14ac:dyDescent="0.25">
      <c r="A57" s="51"/>
      <c r="B57" s="28" t="s">
        <v>2</v>
      </c>
      <c r="C57" s="34">
        <v>19</v>
      </c>
      <c r="D57" s="34"/>
      <c r="E57" s="34">
        <v>19</v>
      </c>
      <c r="F57" s="33">
        <f t="shared" si="2"/>
        <v>1</v>
      </c>
      <c r="G57" s="33">
        <f t="shared" si="3"/>
        <v>0</v>
      </c>
    </row>
    <row r="58" spans="1:7" x14ac:dyDescent="0.25">
      <c r="A58" s="51"/>
      <c r="B58" s="28" t="s">
        <v>3</v>
      </c>
      <c r="C58" s="34">
        <v>52</v>
      </c>
      <c r="D58" s="34"/>
      <c r="E58" s="34">
        <v>52</v>
      </c>
      <c r="F58" s="33">
        <f t="shared" si="2"/>
        <v>1</v>
      </c>
      <c r="G58" s="33">
        <f t="shared" si="3"/>
        <v>0</v>
      </c>
    </row>
    <row r="59" spans="1:7" x14ac:dyDescent="0.25">
      <c r="A59" s="51"/>
      <c r="B59" s="28" t="s">
        <v>0</v>
      </c>
      <c r="C59" s="34">
        <v>107</v>
      </c>
      <c r="D59" s="34"/>
      <c r="E59" s="34">
        <v>107</v>
      </c>
      <c r="F59" s="33">
        <f t="shared" si="2"/>
        <v>1</v>
      </c>
      <c r="G59" s="33">
        <f t="shared" si="3"/>
        <v>0</v>
      </c>
    </row>
    <row r="60" spans="1:7" ht="30" x14ac:dyDescent="0.25">
      <c r="A60" s="51" t="s">
        <v>234</v>
      </c>
      <c r="B60" s="28" t="s">
        <v>1</v>
      </c>
      <c r="C60" s="34">
        <v>3</v>
      </c>
      <c r="D60" s="34">
        <v>33</v>
      </c>
      <c r="E60" s="34">
        <v>36</v>
      </c>
      <c r="F60" s="33">
        <f t="shared" si="2"/>
        <v>8.3333333333333329E-2</v>
      </c>
      <c r="G60" s="33">
        <f t="shared" si="3"/>
        <v>0.91666666666666663</v>
      </c>
    </row>
    <row r="61" spans="1:7" x14ac:dyDescent="0.25">
      <c r="A61" s="32"/>
      <c r="B61" s="28" t="s">
        <v>2</v>
      </c>
      <c r="C61" s="34">
        <v>1</v>
      </c>
      <c r="D61" s="34">
        <v>18</v>
      </c>
      <c r="E61" s="34">
        <v>19</v>
      </c>
      <c r="F61" s="33">
        <f t="shared" si="2"/>
        <v>5.2631578947368418E-2</v>
      </c>
      <c r="G61" s="33">
        <f t="shared" si="3"/>
        <v>0.94736842105263153</v>
      </c>
    </row>
    <row r="62" spans="1:7" x14ac:dyDescent="0.25">
      <c r="A62" s="32"/>
      <c r="B62" s="28" t="s">
        <v>3</v>
      </c>
      <c r="C62" s="34">
        <v>8</v>
      </c>
      <c r="D62" s="34">
        <v>44</v>
      </c>
      <c r="E62" s="34">
        <v>52</v>
      </c>
      <c r="F62" s="33">
        <f t="shared" si="2"/>
        <v>0.15384615384615385</v>
      </c>
      <c r="G62" s="33">
        <f t="shared" si="3"/>
        <v>0.84615384615384615</v>
      </c>
    </row>
    <row r="63" spans="1:7" x14ac:dyDescent="0.25">
      <c r="A63" s="32"/>
      <c r="B63" s="28" t="s">
        <v>0</v>
      </c>
      <c r="C63" s="34">
        <v>12</v>
      </c>
      <c r="D63" s="34">
        <v>95</v>
      </c>
      <c r="E63" s="34">
        <v>107</v>
      </c>
      <c r="F63" s="33">
        <f t="shared" si="2"/>
        <v>0.11214953271028037</v>
      </c>
      <c r="G63" s="33">
        <f t="shared" si="3"/>
        <v>0.88785046728971961</v>
      </c>
    </row>
    <row r="64" spans="1:7" x14ac:dyDescent="0.25">
      <c r="A64" s="54" t="s">
        <v>227</v>
      </c>
      <c r="B64" s="28" t="s">
        <v>1</v>
      </c>
      <c r="C64" s="34">
        <v>30</v>
      </c>
      <c r="D64" s="34">
        <v>3</v>
      </c>
      <c r="E64" s="34">
        <v>33</v>
      </c>
      <c r="F64" s="33">
        <f t="shared" si="2"/>
        <v>0.90909090909090906</v>
      </c>
      <c r="G64" s="33">
        <f t="shared" si="3"/>
        <v>9.0909090909090912E-2</v>
      </c>
    </row>
    <row r="65" spans="1:7" x14ac:dyDescent="0.25">
      <c r="A65" s="54"/>
      <c r="B65" s="28" t="s">
        <v>2</v>
      </c>
      <c r="C65" s="34">
        <v>15</v>
      </c>
      <c r="D65" s="34">
        <v>3</v>
      </c>
      <c r="E65" s="34">
        <v>18</v>
      </c>
      <c r="F65" s="33">
        <f t="shared" si="2"/>
        <v>0.83333333333333337</v>
      </c>
      <c r="G65" s="33">
        <f t="shared" si="3"/>
        <v>0.16666666666666666</v>
      </c>
    </row>
    <row r="66" spans="1:7" x14ac:dyDescent="0.25">
      <c r="A66" s="54"/>
      <c r="B66" s="28" t="s">
        <v>3</v>
      </c>
      <c r="C66" s="34">
        <v>37</v>
      </c>
      <c r="D66" s="34">
        <v>7</v>
      </c>
      <c r="E66" s="34">
        <v>44</v>
      </c>
      <c r="F66" s="33">
        <f t="shared" si="2"/>
        <v>0.84090909090909094</v>
      </c>
      <c r="G66" s="33">
        <f t="shared" si="3"/>
        <v>0.15909090909090909</v>
      </c>
    </row>
    <row r="67" spans="1:7" x14ac:dyDescent="0.25">
      <c r="A67" s="54"/>
      <c r="B67" s="28" t="s">
        <v>0</v>
      </c>
      <c r="C67" s="34">
        <v>82</v>
      </c>
      <c r="D67" s="34">
        <v>13</v>
      </c>
      <c r="E67" s="34">
        <v>95</v>
      </c>
      <c r="F67" s="33">
        <f t="shared" si="2"/>
        <v>0.86315789473684212</v>
      </c>
      <c r="G67" s="33">
        <f t="shared" si="3"/>
        <v>0.1368421052631579</v>
      </c>
    </row>
    <row r="68" spans="1:7" x14ac:dyDescent="0.25">
      <c r="A68" s="54" t="s">
        <v>228</v>
      </c>
      <c r="B68" s="28" t="s">
        <v>1</v>
      </c>
      <c r="C68" s="34">
        <v>18</v>
      </c>
      <c r="D68" s="34">
        <v>15</v>
      </c>
      <c r="E68" s="34">
        <v>33</v>
      </c>
      <c r="F68" s="33">
        <f t="shared" si="2"/>
        <v>0.54545454545454541</v>
      </c>
      <c r="G68" s="33">
        <f t="shared" si="3"/>
        <v>0.45454545454545453</v>
      </c>
    </row>
    <row r="69" spans="1:7" x14ac:dyDescent="0.25">
      <c r="A69" s="54"/>
      <c r="B69" s="28" t="s">
        <v>2</v>
      </c>
      <c r="C69" s="34">
        <v>11</v>
      </c>
      <c r="D69" s="34">
        <v>7</v>
      </c>
      <c r="E69" s="34">
        <v>18</v>
      </c>
      <c r="F69" s="33">
        <f t="shared" si="2"/>
        <v>0.61111111111111116</v>
      </c>
      <c r="G69" s="33">
        <f t="shared" si="3"/>
        <v>0.3888888888888889</v>
      </c>
    </row>
    <row r="70" spans="1:7" x14ac:dyDescent="0.25">
      <c r="A70" s="54"/>
      <c r="B70" s="28" t="s">
        <v>3</v>
      </c>
      <c r="C70" s="34">
        <v>31</v>
      </c>
      <c r="D70" s="34">
        <v>13</v>
      </c>
      <c r="E70" s="34">
        <v>44</v>
      </c>
      <c r="F70" s="33">
        <f t="shared" si="2"/>
        <v>0.70454545454545459</v>
      </c>
      <c r="G70" s="33">
        <f t="shared" si="3"/>
        <v>0.29545454545454547</v>
      </c>
    </row>
    <row r="71" spans="1:7" x14ac:dyDescent="0.25">
      <c r="A71" s="54"/>
      <c r="B71" s="28" t="s">
        <v>0</v>
      </c>
      <c r="C71" s="34">
        <v>60</v>
      </c>
      <c r="D71" s="34">
        <v>35</v>
      </c>
      <c r="E71" s="34">
        <v>95</v>
      </c>
      <c r="F71" s="33">
        <f t="shared" si="2"/>
        <v>0.63157894736842102</v>
      </c>
      <c r="G71" s="33">
        <f t="shared" si="3"/>
        <v>0.36842105263157893</v>
      </c>
    </row>
    <row r="72" spans="1:7" x14ac:dyDescent="0.25">
      <c r="A72" s="54" t="s">
        <v>229</v>
      </c>
      <c r="B72" s="28" t="s">
        <v>1</v>
      </c>
      <c r="C72" s="34">
        <v>14</v>
      </c>
      <c r="D72" s="34">
        <v>19</v>
      </c>
      <c r="E72" s="34">
        <v>33</v>
      </c>
      <c r="F72" s="33">
        <f t="shared" si="2"/>
        <v>0.42424242424242425</v>
      </c>
      <c r="G72" s="33">
        <f t="shared" si="3"/>
        <v>0.5757575757575758</v>
      </c>
    </row>
    <row r="73" spans="1:7" x14ac:dyDescent="0.25">
      <c r="A73" s="32"/>
      <c r="B73" s="28" t="s">
        <v>2</v>
      </c>
      <c r="C73" s="34">
        <v>7</v>
      </c>
      <c r="D73" s="34">
        <v>11</v>
      </c>
      <c r="E73" s="34">
        <v>18</v>
      </c>
      <c r="F73" s="33">
        <f t="shared" si="2"/>
        <v>0.3888888888888889</v>
      </c>
      <c r="G73" s="33">
        <f t="shared" si="3"/>
        <v>0.61111111111111116</v>
      </c>
    </row>
    <row r="74" spans="1:7" x14ac:dyDescent="0.25">
      <c r="A74" s="32"/>
      <c r="B74" s="28" t="s">
        <v>3</v>
      </c>
      <c r="C74" s="34">
        <v>12</v>
      </c>
      <c r="D74" s="34">
        <v>32</v>
      </c>
      <c r="E74" s="34">
        <v>44</v>
      </c>
      <c r="F74" s="33">
        <f t="shared" si="2"/>
        <v>0.27272727272727271</v>
      </c>
      <c r="G74" s="33">
        <f t="shared" si="3"/>
        <v>0.72727272727272729</v>
      </c>
    </row>
    <row r="75" spans="1:7" x14ac:dyDescent="0.25">
      <c r="A75" s="32"/>
      <c r="B75" s="28" t="s">
        <v>0</v>
      </c>
      <c r="C75" s="34">
        <v>33</v>
      </c>
      <c r="D75" s="34">
        <v>62</v>
      </c>
      <c r="E75" s="34">
        <v>95</v>
      </c>
      <c r="F75" s="33">
        <f t="shared" si="2"/>
        <v>0.3473684210526316</v>
      </c>
      <c r="G75" s="33">
        <f t="shared" si="3"/>
        <v>0.65263157894736845</v>
      </c>
    </row>
    <row r="76" spans="1:7" ht="45" x14ac:dyDescent="0.25">
      <c r="A76" s="54" t="s">
        <v>230</v>
      </c>
      <c r="B76" s="28" t="s">
        <v>1</v>
      </c>
      <c r="C76" s="34">
        <v>33</v>
      </c>
      <c r="D76" s="34"/>
      <c r="E76" s="34">
        <v>33</v>
      </c>
      <c r="F76" s="33">
        <f t="shared" si="2"/>
        <v>1</v>
      </c>
      <c r="G76" s="33">
        <f t="shared" si="3"/>
        <v>0</v>
      </c>
    </row>
    <row r="77" spans="1:7" x14ac:dyDescent="0.25">
      <c r="A77" s="32"/>
      <c r="B77" s="28" t="s">
        <v>2</v>
      </c>
      <c r="C77" s="34">
        <v>18</v>
      </c>
      <c r="D77" s="34"/>
      <c r="E77" s="34">
        <v>18</v>
      </c>
      <c r="F77" s="33">
        <f t="shared" si="2"/>
        <v>1</v>
      </c>
      <c r="G77" s="33">
        <f t="shared" si="3"/>
        <v>0</v>
      </c>
    </row>
    <row r="78" spans="1:7" x14ac:dyDescent="0.25">
      <c r="A78" s="32"/>
      <c r="B78" s="28" t="s">
        <v>3</v>
      </c>
      <c r="C78" s="34">
        <v>44</v>
      </c>
      <c r="D78" s="34"/>
      <c r="E78" s="34">
        <v>44</v>
      </c>
      <c r="F78" s="33">
        <f t="shared" si="2"/>
        <v>1</v>
      </c>
      <c r="G78" s="33">
        <f t="shared" si="3"/>
        <v>0</v>
      </c>
    </row>
    <row r="79" spans="1:7" x14ac:dyDescent="0.25">
      <c r="A79" s="32"/>
      <c r="B79" s="28" t="s">
        <v>0</v>
      </c>
      <c r="C79" s="34">
        <v>95</v>
      </c>
      <c r="D79" s="34"/>
      <c r="E79" s="34">
        <v>95</v>
      </c>
      <c r="F79" s="33">
        <f t="shared" si="2"/>
        <v>1</v>
      </c>
      <c r="G79" s="33">
        <f t="shared" si="3"/>
        <v>0</v>
      </c>
    </row>
    <row r="80" spans="1:7" ht="45" x14ac:dyDescent="0.25">
      <c r="A80" s="51" t="s">
        <v>235</v>
      </c>
      <c r="B80" s="28" t="s">
        <v>1</v>
      </c>
      <c r="C80" s="34">
        <v>32</v>
      </c>
      <c r="D80" s="34">
        <v>4</v>
      </c>
      <c r="E80" s="34">
        <v>36</v>
      </c>
      <c r="F80" s="33">
        <f t="shared" si="2"/>
        <v>0.88888888888888884</v>
      </c>
      <c r="G80" s="33">
        <f t="shared" si="3"/>
        <v>0.1111111111111111</v>
      </c>
    </row>
    <row r="81" spans="1:7" x14ac:dyDescent="0.25">
      <c r="A81" s="32"/>
      <c r="B81" s="28" t="s">
        <v>2</v>
      </c>
      <c r="C81" s="34">
        <v>18</v>
      </c>
      <c r="D81" s="34">
        <v>1</v>
      </c>
      <c r="E81" s="34">
        <v>19</v>
      </c>
      <c r="F81" s="33">
        <f t="shared" si="2"/>
        <v>0.94736842105263153</v>
      </c>
      <c r="G81" s="33">
        <f t="shared" si="3"/>
        <v>5.2631578947368418E-2</v>
      </c>
    </row>
    <row r="82" spans="1:7" x14ac:dyDescent="0.25">
      <c r="A82" s="32"/>
      <c r="B82" s="28" t="s">
        <v>3</v>
      </c>
      <c r="C82" s="34">
        <v>46</v>
      </c>
      <c r="D82" s="34">
        <v>6</v>
      </c>
      <c r="E82" s="34">
        <v>52</v>
      </c>
      <c r="F82" s="33">
        <f t="shared" si="2"/>
        <v>0.88461538461538458</v>
      </c>
      <c r="G82" s="33">
        <f t="shared" si="3"/>
        <v>0.11538461538461539</v>
      </c>
    </row>
    <row r="83" spans="1:7" x14ac:dyDescent="0.25">
      <c r="A83" s="32"/>
      <c r="B83" s="28" t="s">
        <v>0</v>
      </c>
      <c r="C83" s="34">
        <v>96</v>
      </c>
      <c r="D83" s="34">
        <v>11</v>
      </c>
      <c r="E83" s="34">
        <v>107</v>
      </c>
      <c r="F83" s="33">
        <f t="shared" si="2"/>
        <v>0.89719626168224298</v>
      </c>
      <c r="G83" s="33">
        <f t="shared" si="3"/>
        <v>0.10280373831775701</v>
      </c>
    </row>
    <row r="84" spans="1:7" ht="105" x14ac:dyDescent="0.25">
      <c r="A84" s="51" t="s">
        <v>236</v>
      </c>
      <c r="B84" s="28" t="s">
        <v>1</v>
      </c>
      <c r="C84" s="34">
        <v>4</v>
      </c>
      <c r="D84" s="34">
        <v>32</v>
      </c>
      <c r="E84" s="34">
        <v>36</v>
      </c>
      <c r="F84" s="33">
        <f t="shared" ref="F84:F115" si="4">C84/E84</f>
        <v>0.1111111111111111</v>
      </c>
      <c r="G84" s="33">
        <f t="shared" ref="G84:G115" si="5">D84/E84</f>
        <v>0.88888888888888884</v>
      </c>
    </row>
    <row r="85" spans="1:7" x14ac:dyDescent="0.25">
      <c r="A85" s="51"/>
      <c r="B85" s="28" t="s">
        <v>2</v>
      </c>
      <c r="C85" s="34">
        <v>4</v>
      </c>
      <c r="D85" s="34">
        <v>15</v>
      </c>
      <c r="E85" s="34">
        <v>19</v>
      </c>
      <c r="F85" s="33">
        <f t="shared" si="4"/>
        <v>0.21052631578947367</v>
      </c>
      <c r="G85" s="33">
        <f t="shared" si="5"/>
        <v>0.78947368421052633</v>
      </c>
    </row>
    <row r="86" spans="1:7" x14ac:dyDescent="0.25">
      <c r="A86" s="51"/>
      <c r="B86" s="28" t="s">
        <v>3</v>
      </c>
      <c r="C86" s="34">
        <v>16</v>
      </c>
      <c r="D86" s="34">
        <v>36</v>
      </c>
      <c r="E86" s="34">
        <v>52</v>
      </c>
      <c r="F86" s="33">
        <f t="shared" si="4"/>
        <v>0.30769230769230771</v>
      </c>
      <c r="G86" s="33">
        <f t="shared" si="5"/>
        <v>0.69230769230769229</v>
      </c>
    </row>
    <row r="87" spans="1:7" x14ac:dyDescent="0.25">
      <c r="A87" s="51"/>
      <c r="B87" s="28" t="s">
        <v>0</v>
      </c>
      <c r="C87" s="34">
        <v>24</v>
      </c>
      <c r="D87" s="34">
        <v>83</v>
      </c>
      <c r="E87" s="34">
        <v>107</v>
      </c>
      <c r="F87" s="33">
        <f t="shared" si="4"/>
        <v>0.22429906542056074</v>
      </c>
      <c r="G87" s="33">
        <f t="shared" si="5"/>
        <v>0.77570093457943923</v>
      </c>
    </row>
    <row r="88" spans="1:7" ht="60" x14ac:dyDescent="0.25">
      <c r="A88" s="51" t="s">
        <v>237</v>
      </c>
      <c r="B88" s="28" t="s">
        <v>1</v>
      </c>
      <c r="C88" s="34">
        <v>19</v>
      </c>
      <c r="D88" s="34">
        <v>17</v>
      </c>
      <c r="E88" s="34">
        <v>36</v>
      </c>
      <c r="F88" s="33">
        <f t="shared" si="4"/>
        <v>0.52777777777777779</v>
      </c>
      <c r="G88" s="33">
        <f t="shared" si="5"/>
        <v>0.47222222222222221</v>
      </c>
    </row>
    <row r="89" spans="1:7" x14ac:dyDescent="0.25">
      <c r="A89" s="51"/>
      <c r="B89" s="28" t="s">
        <v>2</v>
      </c>
      <c r="C89" s="34">
        <v>8</v>
      </c>
      <c r="D89" s="34">
        <v>11</v>
      </c>
      <c r="E89" s="34">
        <v>19</v>
      </c>
      <c r="F89" s="33">
        <f t="shared" si="4"/>
        <v>0.42105263157894735</v>
      </c>
      <c r="G89" s="33">
        <f t="shared" si="5"/>
        <v>0.57894736842105265</v>
      </c>
    </row>
    <row r="90" spans="1:7" x14ac:dyDescent="0.25">
      <c r="A90" s="51"/>
      <c r="B90" s="28" t="s">
        <v>3</v>
      </c>
      <c r="C90" s="34">
        <v>20</v>
      </c>
      <c r="D90" s="34">
        <v>32</v>
      </c>
      <c r="E90" s="34">
        <v>52</v>
      </c>
      <c r="F90" s="33">
        <f t="shared" si="4"/>
        <v>0.38461538461538464</v>
      </c>
      <c r="G90" s="33">
        <f t="shared" si="5"/>
        <v>0.61538461538461542</v>
      </c>
    </row>
    <row r="91" spans="1:7" x14ac:dyDescent="0.25">
      <c r="A91" s="51"/>
      <c r="B91" s="28" t="s">
        <v>0</v>
      </c>
      <c r="C91" s="34">
        <v>47</v>
      </c>
      <c r="D91" s="34">
        <v>60</v>
      </c>
      <c r="E91" s="34">
        <v>107</v>
      </c>
      <c r="F91" s="33">
        <f t="shared" si="4"/>
        <v>0.43925233644859812</v>
      </c>
      <c r="G91" s="33">
        <f t="shared" si="5"/>
        <v>0.56074766355140182</v>
      </c>
    </row>
    <row r="92" spans="1:7" ht="75" x14ac:dyDescent="0.25">
      <c r="A92" s="51" t="s">
        <v>269</v>
      </c>
      <c r="B92" s="28" t="s">
        <v>1</v>
      </c>
      <c r="C92" s="34">
        <v>15</v>
      </c>
      <c r="D92" s="34">
        <v>21</v>
      </c>
      <c r="E92" s="34">
        <v>36</v>
      </c>
      <c r="F92" s="33">
        <f t="shared" si="4"/>
        <v>0.41666666666666669</v>
      </c>
      <c r="G92" s="33">
        <f t="shared" si="5"/>
        <v>0.58333333333333337</v>
      </c>
    </row>
    <row r="93" spans="1:7" x14ac:dyDescent="0.25">
      <c r="A93" s="51"/>
      <c r="B93" s="28" t="s">
        <v>2</v>
      </c>
      <c r="C93" s="34">
        <v>11</v>
      </c>
      <c r="D93" s="34">
        <v>8</v>
      </c>
      <c r="E93" s="34">
        <v>19</v>
      </c>
      <c r="F93" s="33">
        <f t="shared" si="4"/>
        <v>0.57894736842105265</v>
      </c>
      <c r="G93" s="33">
        <f t="shared" si="5"/>
        <v>0.42105263157894735</v>
      </c>
    </row>
    <row r="94" spans="1:7" x14ac:dyDescent="0.25">
      <c r="A94" s="51"/>
      <c r="B94" s="28" t="s">
        <v>3</v>
      </c>
      <c r="C94" s="34">
        <v>27</v>
      </c>
      <c r="D94" s="34">
        <v>25</v>
      </c>
      <c r="E94" s="34">
        <v>52</v>
      </c>
      <c r="F94" s="33">
        <f t="shared" si="4"/>
        <v>0.51923076923076927</v>
      </c>
      <c r="G94" s="33">
        <f t="shared" si="5"/>
        <v>0.48076923076923078</v>
      </c>
    </row>
    <row r="95" spans="1:7" x14ac:dyDescent="0.25">
      <c r="A95" s="51"/>
      <c r="B95" s="28" t="s">
        <v>0</v>
      </c>
      <c r="C95" s="34">
        <v>53</v>
      </c>
      <c r="D95" s="34">
        <v>54</v>
      </c>
      <c r="E95" s="34">
        <v>107</v>
      </c>
      <c r="F95" s="33">
        <f t="shared" si="4"/>
        <v>0.49532710280373832</v>
      </c>
      <c r="G95" s="33">
        <f t="shared" si="5"/>
        <v>0.50467289719626163</v>
      </c>
    </row>
    <row r="96" spans="1:7" ht="75" x14ac:dyDescent="0.25">
      <c r="A96" s="51" t="s">
        <v>238</v>
      </c>
      <c r="B96" s="28" t="s">
        <v>1</v>
      </c>
      <c r="C96" s="34">
        <v>32</v>
      </c>
      <c r="D96" s="34">
        <v>4</v>
      </c>
      <c r="E96" s="34">
        <v>36</v>
      </c>
      <c r="F96" s="33">
        <f t="shared" si="4"/>
        <v>0.88888888888888884</v>
      </c>
      <c r="G96" s="33">
        <f t="shared" si="5"/>
        <v>0.1111111111111111</v>
      </c>
    </row>
    <row r="97" spans="1:7" x14ac:dyDescent="0.25">
      <c r="A97" s="51"/>
      <c r="B97" s="28" t="s">
        <v>2</v>
      </c>
      <c r="C97" s="34">
        <v>18</v>
      </c>
      <c r="D97" s="34">
        <v>1</v>
      </c>
      <c r="E97" s="34">
        <v>19</v>
      </c>
      <c r="F97" s="33">
        <f t="shared" si="4"/>
        <v>0.94736842105263153</v>
      </c>
      <c r="G97" s="33">
        <f t="shared" si="5"/>
        <v>5.2631578947368418E-2</v>
      </c>
    </row>
    <row r="98" spans="1:7" x14ac:dyDescent="0.25">
      <c r="A98" s="51"/>
      <c r="B98" s="28" t="s">
        <v>3</v>
      </c>
      <c r="C98" s="34">
        <v>46</v>
      </c>
      <c r="D98" s="34">
        <v>6</v>
      </c>
      <c r="E98" s="34">
        <v>52</v>
      </c>
      <c r="F98" s="33">
        <f t="shared" si="4"/>
        <v>0.88461538461538458</v>
      </c>
      <c r="G98" s="33">
        <f t="shared" si="5"/>
        <v>0.11538461538461539</v>
      </c>
    </row>
    <row r="99" spans="1:7" x14ac:dyDescent="0.25">
      <c r="A99" s="51"/>
      <c r="B99" s="28" t="s">
        <v>0</v>
      </c>
      <c r="C99" s="34">
        <v>96</v>
      </c>
      <c r="D99" s="34">
        <v>11</v>
      </c>
      <c r="E99" s="34">
        <v>107</v>
      </c>
      <c r="F99" s="33">
        <f t="shared" si="4"/>
        <v>0.89719626168224298</v>
      </c>
      <c r="G99" s="33">
        <f t="shared" si="5"/>
        <v>0.10280373831775701</v>
      </c>
    </row>
    <row r="100" spans="1:7" ht="120" x14ac:dyDescent="0.25">
      <c r="A100" s="51" t="s">
        <v>270</v>
      </c>
      <c r="B100" s="28" t="s">
        <v>1</v>
      </c>
      <c r="C100" s="34">
        <v>5</v>
      </c>
      <c r="D100" s="34">
        <v>31</v>
      </c>
      <c r="E100" s="34">
        <v>36</v>
      </c>
      <c r="F100" s="33">
        <f t="shared" si="4"/>
        <v>0.1388888888888889</v>
      </c>
      <c r="G100" s="33">
        <f t="shared" si="5"/>
        <v>0.86111111111111116</v>
      </c>
    </row>
    <row r="101" spans="1:7" x14ac:dyDescent="0.25">
      <c r="A101" s="51"/>
      <c r="B101" s="28" t="s">
        <v>2</v>
      </c>
      <c r="C101" s="34">
        <v>5</v>
      </c>
      <c r="D101" s="34">
        <v>14</v>
      </c>
      <c r="E101" s="34">
        <v>19</v>
      </c>
      <c r="F101" s="33">
        <f t="shared" si="4"/>
        <v>0.26315789473684209</v>
      </c>
      <c r="G101" s="33">
        <f t="shared" si="5"/>
        <v>0.73684210526315785</v>
      </c>
    </row>
    <row r="102" spans="1:7" x14ac:dyDescent="0.25">
      <c r="A102" s="51"/>
      <c r="B102" s="28" t="s">
        <v>3</v>
      </c>
      <c r="C102" s="34">
        <v>16</v>
      </c>
      <c r="D102" s="34">
        <v>36</v>
      </c>
      <c r="E102" s="34">
        <v>52</v>
      </c>
      <c r="F102" s="33">
        <f t="shared" si="4"/>
        <v>0.30769230769230771</v>
      </c>
      <c r="G102" s="33">
        <f t="shared" si="5"/>
        <v>0.69230769230769229</v>
      </c>
    </row>
    <row r="103" spans="1:7" x14ac:dyDescent="0.25">
      <c r="A103" s="51"/>
      <c r="B103" s="28" t="s">
        <v>0</v>
      </c>
      <c r="C103" s="34">
        <v>26</v>
      </c>
      <c r="D103" s="34">
        <v>81</v>
      </c>
      <c r="E103" s="34">
        <v>107</v>
      </c>
      <c r="F103" s="33">
        <f t="shared" si="4"/>
        <v>0.24299065420560748</v>
      </c>
      <c r="G103" s="33">
        <f t="shared" si="5"/>
        <v>0.7570093457943925</v>
      </c>
    </row>
    <row r="104" spans="1:7" ht="75" x14ac:dyDescent="0.25">
      <c r="A104" s="51" t="s">
        <v>271</v>
      </c>
      <c r="B104" s="28" t="s">
        <v>1</v>
      </c>
      <c r="C104" s="34">
        <v>18</v>
      </c>
      <c r="D104" s="34">
        <v>18</v>
      </c>
      <c r="E104" s="34">
        <v>36</v>
      </c>
      <c r="F104" s="33">
        <f t="shared" si="4"/>
        <v>0.5</v>
      </c>
      <c r="G104" s="33">
        <f t="shared" si="5"/>
        <v>0.5</v>
      </c>
    </row>
    <row r="105" spans="1:7" x14ac:dyDescent="0.25">
      <c r="A105" s="51"/>
      <c r="B105" s="28" t="s">
        <v>2</v>
      </c>
      <c r="C105" s="34">
        <v>8</v>
      </c>
      <c r="D105" s="34">
        <v>11</v>
      </c>
      <c r="E105" s="34">
        <v>19</v>
      </c>
      <c r="F105" s="33">
        <f t="shared" si="4"/>
        <v>0.42105263157894735</v>
      </c>
      <c r="G105" s="33">
        <f t="shared" si="5"/>
        <v>0.57894736842105265</v>
      </c>
    </row>
    <row r="106" spans="1:7" x14ac:dyDescent="0.25">
      <c r="A106" s="51"/>
      <c r="B106" s="28" t="s">
        <v>3</v>
      </c>
      <c r="C106" s="34">
        <v>22</v>
      </c>
      <c r="D106" s="34">
        <v>30</v>
      </c>
      <c r="E106" s="34">
        <v>52</v>
      </c>
      <c r="F106" s="33">
        <f t="shared" si="4"/>
        <v>0.42307692307692307</v>
      </c>
      <c r="G106" s="33">
        <f t="shared" si="5"/>
        <v>0.57692307692307687</v>
      </c>
    </row>
    <row r="107" spans="1:7" x14ac:dyDescent="0.25">
      <c r="A107" s="51"/>
      <c r="B107" s="28" t="s">
        <v>0</v>
      </c>
      <c r="C107" s="34">
        <v>48</v>
      </c>
      <c r="D107" s="34">
        <v>59</v>
      </c>
      <c r="E107" s="34">
        <v>107</v>
      </c>
      <c r="F107" s="33">
        <f t="shared" si="4"/>
        <v>0.44859813084112149</v>
      </c>
      <c r="G107" s="33">
        <f t="shared" si="5"/>
        <v>0.55140186915887845</v>
      </c>
    </row>
    <row r="108" spans="1:7" ht="90" x14ac:dyDescent="0.25">
      <c r="A108" s="51" t="s">
        <v>272</v>
      </c>
      <c r="B108" s="28" t="s">
        <v>1</v>
      </c>
      <c r="C108" s="34">
        <v>15</v>
      </c>
      <c r="D108" s="34">
        <v>21</v>
      </c>
      <c r="E108" s="34">
        <v>36</v>
      </c>
      <c r="F108" s="33">
        <f t="shared" si="4"/>
        <v>0.41666666666666669</v>
      </c>
      <c r="G108" s="33">
        <f t="shared" si="5"/>
        <v>0.58333333333333337</v>
      </c>
    </row>
    <row r="109" spans="1:7" x14ac:dyDescent="0.25">
      <c r="A109" s="51"/>
      <c r="B109" s="28" t="s">
        <v>2</v>
      </c>
      <c r="C109" s="34">
        <v>12</v>
      </c>
      <c r="D109" s="34">
        <v>7</v>
      </c>
      <c r="E109" s="34">
        <v>19</v>
      </c>
      <c r="F109" s="33">
        <f t="shared" si="4"/>
        <v>0.63157894736842102</v>
      </c>
      <c r="G109" s="33">
        <f t="shared" si="5"/>
        <v>0.36842105263157893</v>
      </c>
    </row>
    <row r="110" spans="1:7" x14ac:dyDescent="0.25">
      <c r="A110" s="51"/>
      <c r="B110" s="28" t="s">
        <v>3</v>
      </c>
      <c r="C110" s="34">
        <v>26</v>
      </c>
      <c r="D110" s="34">
        <v>26</v>
      </c>
      <c r="E110" s="34">
        <v>52</v>
      </c>
      <c r="F110" s="33">
        <f t="shared" si="4"/>
        <v>0.5</v>
      </c>
      <c r="G110" s="33">
        <f t="shared" si="5"/>
        <v>0.5</v>
      </c>
    </row>
    <row r="111" spans="1:7" x14ac:dyDescent="0.25">
      <c r="A111" s="51"/>
      <c r="B111" s="28" t="s">
        <v>0</v>
      </c>
      <c r="C111" s="34">
        <v>53</v>
      </c>
      <c r="D111" s="34">
        <v>54</v>
      </c>
      <c r="E111" s="34">
        <v>107</v>
      </c>
      <c r="F111" s="33">
        <f t="shared" si="4"/>
        <v>0.49532710280373832</v>
      </c>
      <c r="G111" s="33">
        <f t="shared" si="5"/>
        <v>0.50467289719626163</v>
      </c>
    </row>
    <row r="112" spans="1:7" ht="105" x14ac:dyDescent="0.25">
      <c r="A112" s="51" t="s">
        <v>273</v>
      </c>
      <c r="B112" s="28" t="s">
        <v>1</v>
      </c>
      <c r="C112" s="34">
        <v>20</v>
      </c>
      <c r="D112" s="34">
        <v>16</v>
      </c>
      <c r="E112" s="34">
        <v>36</v>
      </c>
      <c r="F112" s="33">
        <f t="shared" si="4"/>
        <v>0.55555555555555558</v>
      </c>
      <c r="G112" s="33">
        <f t="shared" si="5"/>
        <v>0.44444444444444442</v>
      </c>
    </row>
    <row r="113" spans="1:7" x14ac:dyDescent="0.25">
      <c r="A113" s="32"/>
      <c r="B113" s="28" t="s">
        <v>2</v>
      </c>
      <c r="C113" s="34">
        <v>9</v>
      </c>
      <c r="D113" s="34">
        <v>10</v>
      </c>
      <c r="E113" s="34">
        <v>19</v>
      </c>
      <c r="F113" s="33">
        <f t="shared" si="4"/>
        <v>0.47368421052631576</v>
      </c>
      <c r="G113" s="33">
        <f t="shared" si="5"/>
        <v>0.52631578947368418</v>
      </c>
    </row>
    <row r="114" spans="1:7" x14ac:dyDescent="0.25">
      <c r="A114" s="32"/>
      <c r="B114" s="28" t="s">
        <v>3</v>
      </c>
      <c r="C114" s="34">
        <v>28</v>
      </c>
      <c r="D114" s="34">
        <v>24</v>
      </c>
      <c r="E114" s="34">
        <v>52</v>
      </c>
      <c r="F114" s="33">
        <f t="shared" si="4"/>
        <v>0.53846153846153844</v>
      </c>
      <c r="G114" s="33">
        <f t="shared" si="5"/>
        <v>0.46153846153846156</v>
      </c>
    </row>
    <row r="115" spans="1:7" x14ac:dyDescent="0.25">
      <c r="A115" s="32"/>
      <c r="B115" s="28" t="s">
        <v>0</v>
      </c>
      <c r="C115" s="34">
        <v>57</v>
      </c>
      <c r="D115" s="34">
        <v>50</v>
      </c>
      <c r="E115" s="34">
        <v>107</v>
      </c>
      <c r="F115" s="33">
        <f t="shared" si="4"/>
        <v>0.53271028037383172</v>
      </c>
      <c r="G115" s="33">
        <f t="shared" si="5"/>
        <v>0.46728971962616822</v>
      </c>
    </row>
    <row r="116" spans="1:7" ht="45" x14ac:dyDescent="0.25">
      <c r="A116" s="54" t="s">
        <v>239</v>
      </c>
      <c r="B116" s="28" t="s">
        <v>1</v>
      </c>
      <c r="C116" s="34">
        <v>14</v>
      </c>
      <c r="D116" s="34">
        <v>2</v>
      </c>
      <c r="E116" s="34">
        <v>16</v>
      </c>
      <c r="F116" s="33">
        <f t="shared" ref="F116:F131" si="6">C116/E116</f>
        <v>0.875</v>
      </c>
      <c r="G116" s="33">
        <f t="shared" ref="G116:G131" si="7">D116/E116</f>
        <v>0.125</v>
      </c>
    </row>
    <row r="117" spans="1:7" x14ac:dyDescent="0.25">
      <c r="A117" s="54"/>
      <c r="B117" s="28" t="s">
        <v>2</v>
      </c>
      <c r="C117" s="34">
        <v>8</v>
      </c>
      <c r="D117" s="34">
        <v>2</v>
      </c>
      <c r="E117" s="34">
        <v>10</v>
      </c>
      <c r="F117" s="33">
        <f t="shared" si="6"/>
        <v>0.8</v>
      </c>
      <c r="G117" s="33">
        <f t="shared" si="7"/>
        <v>0.2</v>
      </c>
    </row>
    <row r="118" spans="1:7" x14ac:dyDescent="0.25">
      <c r="A118" s="54"/>
      <c r="B118" s="28" t="s">
        <v>3</v>
      </c>
      <c r="C118" s="34">
        <v>21</v>
      </c>
      <c r="D118" s="34">
        <v>3</v>
      </c>
      <c r="E118" s="34">
        <v>24</v>
      </c>
      <c r="F118" s="33">
        <f t="shared" si="6"/>
        <v>0.875</v>
      </c>
      <c r="G118" s="33">
        <f t="shared" si="7"/>
        <v>0.125</v>
      </c>
    </row>
    <row r="119" spans="1:7" x14ac:dyDescent="0.25">
      <c r="A119" s="54"/>
      <c r="B119" s="28" t="s">
        <v>0</v>
      </c>
      <c r="C119" s="34">
        <v>43</v>
      </c>
      <c r="D119" s="34">
        <v>7</v>
      </c>
      <c r="E119" s="34">
        <v>50</v>
      </c>
      <c r="F119" s="33">
        <f t="shared" si="6"/>
        <v>0.86</v>
      </c>
      <c r="G119" s="33">
        <f t="shared" si="7"/>
        <v>0.14000000000000001</v>
      </c>
    </row>
    <row r="120" spans="1:7" ht="45" x14ac:dyDescent="0.25">
      <c r="A120" s="54" t="s">
        <v>240</v>
      </c>
      <c r="B120" s="28" t="s">
        <v>1</v>
      </c>
      <c r="C120" s="34">
        <v>1</v>
      </c>
      <c r="D120" s="34">
        <v>15</v>
      </c>
      <c r="E120" s="34">
        <v>16</v>
      </c>
      <c r="F120" s="33">
        <f t="shared" si="6"/>
        <v>6.25E-2</v>
      </c>
      <c r="G120" s="33">
        <f t="shared" si="7"/>
        <v>0.9375</v>
      </c>
    </row>
    <row r="121" spans="1:7" x14ac:dyDescent="0.25">
      <c r="A121" s="54"/>
      <c r="B121" s="28" t="s">
        <v>2</v>
      </c>
      <c r="C121" s="34">
        <v>2</v>
      </c>
      <c r="D121" s="34">
        <v>8</v>
      </c>
      <c r="E121" s="34">
        <v>10</v>
      </c>
      <c r="F121" s="33">
        <f t="shared" si="6"/>
        <v>0.2</v>
      </c>
      <c r="G121" s="33">
        <f t="shared" si="7"/>
        <v>0.8</v>
      </c>
    </row>
    <row r="122" spans="1:7" x14ac:dyDescent="0.25">
      <c r="A122" s="54"/>
      <c r="B122" s="28" t="s">
        <v>3</v>
      </c>
      <c r="C122" s="34">
        <v>5</v>
      </c>
      <c r="D122" s="34">
        <v>19</v>
      </c>
      <c r="E122" s="34">
        <v>24</v>
      </c>
      <c r="F122" s="33">
        <f t="shared" si="6"/>
        <v>0.20833333333333334</v>
      </c>
      <c r="G122" s="33">
        <f t="shared" si="7"/>
        <v>0.79166666666666663</v>
      </c>
    </row>
    <row r="123" spans="1:7" x14ac:dyDescent="0.25">
      <c r="A123" s="54"/>
      <c r="B123" s="28" t="s">
        <v>0</v>
      </c>
      <c r="C123" s="34">
        <v>8</v>
      </c>
      <c r="D123" s="34">
        <v>42</v>
      </c>
      <c r="E123" s="34">
        <v>50</v>
      </c>
      <c r="F123" s="33">
        <f t="shared" si="6"/>
        <v>0.16</v>
      </c>
      <c r="G123" s="33">
        <f t="shared" si="7"/>
        <v>0.84</v>
      </c>
    </row>
    <row r="124" spans="1:7" ht="30" x14ac:dyDescent="0.25">
      <c r="A124" s="54" t="s">
        <v>241</v>
      </c>
      <c r="B124" s="28" t="s">
        <v>1</v>
      </c>
      <c r="C124" s="34">
        <v>9</v>
      </c>
      <c r="D124" s="34">
        <v>7</v>
      </c>
      <c r="E124" s="34">
        <v>16</v>
      </c>
      <c r="F124" s="33">
        <f t="shared" si="6"/>
        <v>0.5625</v>
      </c>
      <c r="G124" s="33">
        <f t="shared" si="7"/>
        <v>0.4375</v>
      </c>
    </row>
    <row r="125" spans="1:7" x14ac:dyDescent="0.25">
      <c r="A125" s="54"/>
      <c r="B125" s="28" t="s">
        <v>2</v>
      </c>
      <c r="C125" s="34">
        <v>7</v>
      </c>
      <c r="D125" s="34">
        <v>3</v>
      </c>
      <c r="E125" s="34">
        <v>10</v>
      </c>
      <c r="F125" s="33">
        <f t="shared" si="6"/>
        <v>0.7</v>
      </c>
      <c r="G125" s="33">
        <f t="shared" si="7"/>
        <v>0.3</v>
      </c>
    </row>
    <row r="126" spans="1:7" x14ac:dyDescent="0.25">
      <c r="A126" s="54"/>
      <c r="B126" s="28" t="s">
        <v>3</v>
      </c>
      <c r="C126" s="34">
        <v>12</v>
      </c>
      <c r="D126" s="34">
        <v>12</v>
      </c>
      <c r="E126" s="34">
        <v>24</v>
      </c>
      <c r="F126" s="33">
        <f t="shared" si="6"/>
        <v>0.5</v>
      </c>
      <c r="G126" s="33">
        <f t="shared" si="7"/>
        <v>0.5</v>
      </c>
    </row>
    <row r="127" spans="1:7" x14ac:dyDescent="0.25">
      <c r="A127" s="54"/>
      <c r="B127" s="28" t="s">
        <v>0</v>
      </c>
      <c r="C127" s="34">
        <v>28</v>
      </c>
      <c r="D127" s="34">
        <v>22</v>
      </c>
      <c r="E127" s="34">
        <v>50</v>
      </c>
      <c r="F127" s="33">
        <f t="shared" si="6"/>
        <v>0.56000000000000005</v>
      </c>
      <c r="G127" s="33">
        <f t="shared" si="7"/>
        <v>0.44</v>
      </c>
    </row>
    <row r="128" spans="1:7" ht="30" x14ac:dyDescent="0.25">
      <c r="A128" s="54" t="s">
        <v>242</v>
      </c>
      <c r="B128" s="28" t="s">
        <v>1</v>
      </c>
      <c r="C128" s="34">
        <v>15</v>
      </c>
      <c r="D128" s="34">
        <v>1</v>
      </c>
      <c r="E128" s="34">
        <v>16</v>
      </c>
      <c r="F128" s="33">
        <f t="shared" si="6"/>
        <v>0.9375</v>
      </c>
      <c r="G128" s="33">
        <f t="shared" si="7"/>
        <v>6.25E-2</v>
      </c>
    </row>
    <row r="129" spans="1:7" x14ac:dyDescent="0.25">
      <c r="A129" s="32"/>
      <c r="B129" s="28" t="s">
        <v>2</v>
      </c>
      <c r="C129" s="34">
        <v>10</v>
      </c>
      <c r="D129" s="34">
        <v>0</v>
      </c>
      <c r="E129" s="34">
        <v>10</v>
      </c>
      <c r="F129" s="33">
        <f t="shared" si="6"/>
        <v>1</v>
      </c>
      <c r="G129" s="33">
        <f t="shared" si="7"/>
        <v>0</v>
      </c>
    </row>
    <row r="130" spans="1:7" x14ac:dyDescent="0.25">
      <c r="A130" s="32"/>
      <c r="B130" s="28" t="s">
        <v>3</v>
      </c>
      <c r="C130" s="34">
        <v>22</v>
      </c>
      <c r="D130" s="34">
        <v>2</v>
      </c>
      <c r="E130" s="34">
        <v>24</v>
      </c>
      <c r="F130" s="33">
        <f t="shared" si="6"/>
        <v>0.91666666666666663</v>
      </c>
      <c r="G130" s="33">
        <f t="shared" si="7"/>
        <v>8.3333333333333329E-2</v>
      </c>
    </row>
    <row r="131" spans="1:7" x14ac:dyDescent="0.25">
      <c r="A131" s="32"/>
      <c r="B131" s="28" t="s">
        <v>0</v>
      </c>
      <c r="C131" s="34">
        <v>47</v>
      </c>
      <c r="D131" s="34">
        <v>3</v>
      </c>
      <c r="E131" s="34">
        <v>50</v>
      </c>
      <c r="F131" s="33">
        <f t="shared" si="6"/>
        <v>0.94</v>
      </c>
      <c r="G131" s="33">
        <f t="shared" si="7"/>
        <v>0.06</v>
      </c>
    </row>
    <row r="132" spans="1:7" x14ac:dyDescent="0.25">
      <c r="A132" s="7"/>
      <c r="B132" s="9"/>
      <c r="C132" s="10"/>
      <c r="D132" s="10"/>
      <c r="E132" s="10"/>
    </row>
    <row r="133" spans="1:7" x14ac:dyDescent="0.25">
      <c r="A133" s="12" t="s">
        <v>210</v>
      </c>
      <c r="B133" s="12"/>
      <c r="C133" s="12"/>
      <c r="D133" s="12"/>
      <c r="E133" s="12"/>
      <c r="F133" s="12"/>
      <c r="G133" s="12"/>
    </row>
    <row r="134" spans="1:7" ht="30" x14ac:dyDescent="0.25">
      <c r="A134" s="32" t="s">
        <v>211</v>
      </c>
      <c r="B134" s="25" t="s">
        <v>9</v>
      </c>
      <c r="C134" s="58" t="s">
        <v>406</v>
      </c>
      <c r="D134" s="58" t="s">
        <v>407</v>
      </c>
      <c r="E134" s="58" t="s">
        <v>408</v>
      </c>
      <c r="F134" s="58" t="s">
        <v>405</v>
      </c>
      <c r="G134" s="58" t="s">
        <v>404</v>
      </c>
    </row>
    <row r="135" spans="1:7" x14ac:dyDescent="0.25">
      <c r="A135" s="36"/>
      <c r="B135" s="28" t="s">
        <v>2</v>
      </c>
      <c r="C135" s="29">
        <v>25</v>
      </c>
      <c r="D135" s="29">
        <v>319</v>
      </c>
      <c r="E135" s="29">
        <v>344</v>
      </c>
      <c r="F135" s="33">
        <f>C135/E135</f>
        <v>7.2674418604651167E-2</v>
      </c>
      <c r="G135" s="33">
        <f>D135/E135</f>
        <v>0.92732558139534882</v>
      </c>
    </row>
    <row r="136" spans="1:7" x14ac:dyDescent="0.25">
      <c r="A136" s="36"/>
      <c r="B136" s="28" t="s">
        <v>3</v>
      </c>
      <c r="C136" s="29">
        <v>64</v>
      </c>
      <c r="D136" s="29">
        <v>708</v>
      </c>
      <c r="E136" s="29">
        <v>772</v>
      </c>
      <c r="F136" s="33">
        <f>C136/E136</f>
        <v>8.2901554404145081E-2</v>
      </c>
      <c r="G136" s="33">
        <f>D136/E136</f>
        <v>0.91709844559585496</v>
      </c>
    </row>
    <row r="137" spans="1:7" x14ac:dyDescent="0.25">
      <c r="A137" s="36"/>
      <c r="B137" s="28" t="s">
        <v>0</v>
      </c>
      <c r="C137" s="29">
        <v>89</v>
      </c>
      <c r="D137" s="29">
        <v>1027</v>
      </c>
      <c r="E137" s="29">
        <v>1116</v>
      </c>
      <c r="F137" s="33">
        <f>C137/E137</f>
        <v>7.9749103942652333E-2</v>
      </c>
      <c r="G137" s="33">
        <f>D137/E137</f>
        <v>0.92025089605734767</v>
      </c>
    </row>
    <row r="139" spans="1:7" x14ac:dyDescent="0.25">
      <c r="A139" s="14" t="s">
        <v>212</v>
      </c>
      <c r="B139" s="14"/>
      <c r="C139" s="14"/>
      <c r="D139" s="14"/>
      <c r="E139" s="14"/>
      <c r="F139" s="14"/>
    </row>
    <row r="140" spans="1:7" ht="48" x14ac:dyDescent="0.25">
      <c r="A140" s="32" t="s">
        <v>243</v>
      </c>
      <c r="B140" s="25" t="s">
        <v>9</v>
      </c>
      <c r="C140" s="35" t="s">
        <v>39</v>
      </c>
      <c r="D140" s="35" t="s">
        <v>38</v>
      </c>
      <c r="E140" s="35" t="s">
        <v>37</v>
      </c>
      <c r="F140" s="62" t="s">
        <v>0</v>
      </c>
    </row>
    <row r="141" spans="1:7" x14ac:dyDescent="0.25">
      <c r="A141" s="32"/>
      <c r="B141" s="28" t="s">
        <v>2</v>
      </c>
      <c r="C141" s="29">
        <v>6</v>
      </c>
      <c r="D141" s="29">
        <v>6</v>
      </c>
      <c r="E141" s="29">
        <v>13</v>
      </c>
      <c r="F141" s="29">
        <v>25</v>
      </c>
    </row>
    <row r="142" spans="1:7" x14ac:dyDescent="0.25">
      <c r="A142" s="32"/>
      <c r="B142" s="28" t="s">
        <v>3</v>
      </c>
      <c r="C142" s="29">
        <v>15</v>
      </c>
      <c r="D142" s="29">
        <v>17</v>
      </c>
      <c r="E142" s="29">
        <v>32</v>
      </c>
      <c r="F142" s="29">
        <v>64</v>
      </c>
    </row>
    <row r="143" spans="1:7" x14ac:dyDescent="0.25">
      <c r="A143" s="32"/>
      <c r="B143" s="28" t="s">
        <v>0</v>
      </c>
      <c r="C143" s="29">
        <v>21</v>
      </c>
      <c r="D143" s="29">
        <v>23</v>
      </c>
      <c r="E143" s="29">
        <v>45</v>
      </c>
      <c r="F143" s="29">
        <v>89</v>
      </c>
    </row>
    <row r="144" spans="1:7" x14ac:dyDescent="0.25">
      <c r="A144" s="4"/>
    </row>
    <row r="145" spans="1:7" x14ac:dyDescent="0.25">
      <c r="A145" s="12" t="s">
        <v>212</v>
      </c>
      <c r="B145" s="12"/>
      <c r="C145" s="12"/>
      <c r="D145" s="12"/>
      <c r="E145" s="12"/>
      <c r="F145" s="12"/>
      <c r="G145" s="12"/>
    </row>
    <row r="146" spans="1:7" ht="45" x14ac:dyDescent="0.25">
      <c r="A146" s="32" t="s">
        <v>213</v>
      </c>
      <c r="B146" s="25" t="s">
        <v>9</v>
      </c>
      <c r="C146" s="58" t="s">
        <v>406</v>
      </c>
      <c r="D146" s="58" t="s">
        <v>407</v>
      </c>
      <c r="E146" s="58" t="s">
        <v>408</v>
      </c>
      <c r="F146" s="58" t="s">
        <v>405</v>
      </c>
      <c r="G146" s="58" t="s">
        <v>404</v>
      </c>
    </row>
    <row r="147" spans="1:7" x14ac:dyDescent="0.25">
      <c r="A147" s="32"/>
      <c r="B147" s="28" t="s">
        <v>2</v>
      </c>
      <c r="C147" s="29">
        <v>24</v>
      </c>
      <c r="D147" s="29">
        <v>1</v>
      </c>
      <c r="E147" s="29">
        <v>25</v>
      </c>
      <c r="F147" s="33">
        <f>C147/E147</f>
        <v>0.96</v>
      </c>
      <c r="G147" s="33">
        <f>D147/E147</f>
        <v>0.04</v>
      </c>
    </row>
    <row r="148" spans="1:7" x14ac:dyDescent="0.25">
      <c r="A148" s="32"/>
      <c r="B148" s="28" t="s">
        <v>3</v>
      </c>
      <c r="C148" s="29">
        <v>61</v>
      </c>
      <c r="D148" s="29">
        <v>3</v>
      </c>
      <c r="E148" s="29">
        <v>64</v>
      </c>
      <c r="F148" s="33">
        <f>C148/E148</f>
        <v>0.953125</v>
      </c>
      <c r="G148" s="33">
        <f>D148/E148</f>
        <v>4.6875E-2</v>
      </c>
    </row>
    <row r="149" spans="1:7" x14ac:dyDescent="0.25">
      <c r="A149" s="32"/>
      <c r="B149" s="28" t="s">
        <v>0</v>
      </c>
      <c r="C149" s="29">
        <v>85</v>
      </c>
      <c r="D149" s="29">
        <v>4</v>
      </c>
      <c r="E149" s="29">
        <v>89</v>
      </c>
      <c r="F149" s="33">
        <f>C149/E149</f>
        <v>0.9550561797752809</v>
      </c>
      <c r="G149" s="33">
        <f>D149/E149</f>
        <v>4.49438202247191E-2</v>
      </c>
    </row>
    <row r="150" spans="1:7" x14ac:dyDescent="0.25">
      <c r="A150" s="5"/>
      <c r="B150" s="9"/>
    </row>
    <row r="151" spans="1:7" x14ac:dyDescent="0.25">
      <c r="A151" s="12" t="s">
        <v>214</v>
      </c>
      <c r="B151" s="12"/>
      <c r="C151" s="12"/>
      <c r="D151" s="12"/>
      <c r="E151" s="12"/>
      <c r="F151" s="12"/>
      <c r="G151" s="12"/>
    </row>
    <row r="152" spans="1:7" x14ac:dyDescent="0.25">
      <c r="A152" s="63"/>
      <c r="B152" s="25" t="s">
        <v>9</v>
      </c>
      <c r="C152" s="58" t="s">
        <v>406</v>
      </c>
      <c r="D152" s="58" t="s">
        <v>407</v>
      </c>
      <c r="E152" s="58" t="s">
        <v>408</v>
      </c>
      <c r="F152" s="58" t="s">
        <v>405</v>
      </c>
      <c r="G152" s="58" t="s">
        <v>404</v>
      </c>
    </row>
    <row r="153" spans="1:7" ht="30" x14ac:dyDescent="0.25">
      <c r="A153" s="32" t="s">
        <v>114</v>
      </c>
      <c r="B153" s="46" t="s">
        <v>2</v>
      </c>
      <c r="C153" s="34">
        <v>25</v>
      </c>
      <c r="D153" s="34">
        <v>0</v>
      </c>
      <c r="E153" s="34">
        <v>25</v>
      </c>
      <c r="F153" s="33">
        <f t="shared" ref="F153:F184" si="8">C153/E153</f>
        <v>1</v>
      </c>
      <c r="G153" s="33">
        <f t="shared" ref="G153:G184" si="9">D153/E153</f>
        <v>0</v>
      </c>
    </row>
    <row r="154" spans="1:7" x14ac:dyDescent="0.25">
      <c r="A154" s="32"/>
      <c r="B154" s="47" t="s">
        <v>3</v>
      </c>
      <c r="C154" s="34">
        <v>63</v>
      </c>
      <c r="D154" s="34">
        <v>1</v>
      </c>
      <c r="E154" s="34">
        <v>64</v>
      </c>
      <c r="F154" s="33">
        <f t="shared" si="8"/>
        <v>0.984375</v>
      </c>
      <c r="G154" s="33">
        <f t="shared" si="9"/>
        <v>1.5625E-2</v>
      </c>
    </row>
    <row r="155" spans="1:7" x14ac:dyDescent="0.25">
      <c r="A155" s="32"/>
      <c r="B155" s="47" t="s">
        <v>0</v>
      </c>
      <c r="C155" s="34">
        <v>88</v>
      </c>
      <c r="D155" s="34">
        <v>1</v>
      </c>
      <c r="E155" s="34">
        <v>89</v>
      </c>
      <c r="F155" s="33">
        <f t="shared" si="8"/>
        <v>0.9887640449438202</v>
      </c>
      <c r="G155" s="33">
        <f t="shared" si="9"/>
        <v>1.1235955056179775E-2</v>
      </c>
    </row>
    <row r="156" spans="1:7" ht="45" x14ac:dyDescent="0.25">
      <c r="A156" s="32" t="s">
        <v>246</v>
      </c>
      <c r="B156" s="47" t="s">
        <v>2</v>
      </c>
      <c r="C156" s="34">
        <v>22</v>
      </c>
      <c r="D156" s="34">
        <v>3</v>
      </c>
      <c r="E156" s="34">
        <v>25</v>
      </c>
      <c r="F156" s="33">
        <f t="shared" si="8"/>
        <v>0.88</v>
      </c>
      <c r="G156" s="33">
        <f t="shared" si="9"/>
        <v>0.12</v>
      </c>
    </row>
    <row r="157" spans="1:7" x14ac:dyDescent="0.25">
      <c r="A157" s="32"/>
      <c r="B157" s="47" t="s">
        <v>3</v>
      </c>
      <c r="C157" s="34">
        <v>46</v>
      </c>
      <c r="D157" s="34">
        <v>18</v>
      </c>
      <c r="E157" s="34">
        <v>64</v>
      </c>
      <c r="F157" s="33">
        <f t="shared" si="8"/>
        <v>0.71875</v>
      </c>
      <c r="G157" s="33">
        <f t="shared" si="9"/>
        <v>0.28125</v>
      </c>
    </row>
    <row r="158" spans="1:7" x14ac:dyDescent="0.25">
      <c r="A158" s="32"/>
      <c r="B158" s="47" t="s">
        <v>0</v>
      </c>
      <c r="C158" s="34">
        <v>68</v>
      </c>
      <c r="D158" s="34">
        <v>21</v>
      </c>
      <c r="E158" s="34">
        <v>89</v>
      </c>
      <c r="F158" s="33">
        <f t="shared" si="8"/>
        <v>0.7640449438202247</v>
      </c>
      <c r="G158" s="33">
        <f t="shared" si="9"/>
        <v>0.23595505617977527</v>
      </c>
    </row>
    <row r="159" spans="1:7" ht="30" x14ac:dyDescent="0.25">
      <c r="A159" s="51" t="s">
        <v>244</v>
      </c>
      <c r="B159" s="47" t="s">
        <v>2</v>
      </c>
      <c r="C159" s="34">
        <v>3</v>
      </c>
      <c r="D159" s="34">
        <v>0</v>
      </c>
      <c r="E159" s="34">
        <v>3</v>
      </c>
      <c r="F159" s="33">
        <f t="shared" si="8"/>
        <v>1</v>
      </c>
      <c r="G159" s="33">
        <f t="shared" si="9"/>
        <v>0</v>
      </c>
    </row>
    <row r="160" spans="1:7" x14ac:dyDescent="0.25">
      <c r="A160" s="51"/>
      <c r="B160" s="47" t="s">
        <v>3</v>
      </c>
      <c r="C160" s="34">
        <v>13</v>
      </c>
      <c r="D160" s="34">
        <v>5</v>
      </c>
      <c r="E160" s="34">
        <v>18</v>
      </c>
      <c r="F160" s="33">
        <f t="shared" si="8"/>
        <v>0.72222222222222221</v>
      </c>
      <c r="G160" s="33">
        <f t="shared" si="9"/>
        <v>0.27777777777777779</v>
      </c>
    </row>
    <row r="161" spans="1:7" x14ac:dyDescent="0.25">
      <c r="A161" s="51"/>
      <c r="B161" s="47" t="s">
        <v>0</v>
      </c>
      <c r="C161" s="34">
        <v>16</v>
      </c>
      <c r="D161" s="34">
        <v>5</v>
      </c>
      <c r="E161" s="34">
        <v>21</v>
      </c>
      <c r="F161" s="33">
        <f t="shared" si="8"/>
        <v>0.76190476190476186</v>
      </c>
      <c r="G161" s="33">
        <f t="shared" si="9"/>
        <v>0.23809523809523808</v>
      </c>
    </row>
    <row r="162" spans="1:7" ht="30" x14ac:dyDescent="0.25">
      <c r="A162" s="51" t="s">
        <v>245</v>
      </c>
      <c r="B162" s="47" t="s">
        <v>2</v>
      </c>
      <c r="C162" s="34">
        <v>2</v>
      </c>
      <c r="D162" s="34">
        <v>1</v>
      </c>
      <c r="E162" s="34">
        <v>3</v>
      </c>
      <c r="F162" s="33">
        <f t="shared" si="8"/>
        <v>0.66666666666666663</v>
      </c>
      <c r="G162" s="33">
        <f t="shared" si="9"/>
        <v>0.33333333333333331</v>
      </c>
    </row>
    <row r="163" spans="1:7" x14ac:dyDescent="0.25">
      <c r="A163" s="51"/>
      <c r="B163" s="47" t="s">
        <v>3</v>
      </c>
      <c r="C163" s="34">
        <v>9</v>
      </c>
      <c r="D163" s="34">
        <v>9</v>
      </c>
      <c r="E163" s="34">
        <v>18</v>
      </c>
      <c r="F163" s="33">
        <f t="shared" si="8"/>
        <v>0.5</v>
      </c>
      <c r="G163" s="33">
        <f t="shared" si="9"/>
        <v>0.5</v>
      </c>
    </row>
    <row r="164" spans="1:7" x14ac:dyDescent="0.25">
      <c r="A164" s="51"/>
      <c r="B164" s="47" t="s">
        <v>0</v>
      </c>
      <c r="C164" s="34">
        <v>11</v>
      </c>
      <c r="D164" s="34">
        <v>10</v>
      </c>
      <c r="E164" s="34">
        <v>21</v>
      </c>
      <c r="F164" s="33">
        <f t="shared" si="8"/>
        <v>0.52380952380952384</v>
      </c>
      <c r="G164" s="33">
        <f t="shared" si="9"/>
        <v>0.47619047619047616</v>
      </c>
    </row>
    <row r="165" spans="1:7" ht="30" x14ac:dyDescent="0.25">
      <c r="A165" s="51" t="s">
        <v>247</v>
      </c>
      <c r="B165" s="47" t="s">
        <v>2</v>
      </c>
      <c r="C165" s="34">
        <v>3</v>
      </c>
      <c r="D165" s="34">
        <v>0</v>
      </c>
      <c r="E165" s="34">
        <v>3</v>
      </c>
      <c r="F165" s="33">
        <f t="shared" si="8"/>
        <v>1</v>
      </c>
      <c r="G165" s="33">
        <f t="shared" si="9"/>
        <v>0</v>
      </c>
    </row>
    <row r="166" spans="1:7" x14ac:dyDescent="0.25">
      <c r="A166" s="51"/>
      <c r="B166" s="47" t="s">
        <v>3</v>
      </c>
      <c r="C166" s="34">
        <v>16</v>
      </c>
      <c r="D166" s="34">
        <v>2</v>
      </c>
      <c r="E166" s="34">
        <v>18</v>
      </c>
      <c r="F166" s="33">
        <f t="shared" si="8"/>
        <v>0.88888888888888884</v>
      </c>
      <c r="G166" s="33">
        <f t="shared" si="9"/>
        <v>0.1111111111111111</v>
      </c>
    </row>
    <row r="167" spans="1:7" x14ac:dyDescent="0.25">
      <c r="A167" s="51"/>
      <c r="B167" s="47" t="s">
        <v>0</v>
      </c>
      <c r="C167" s="34">
        <v>19</v>
      </c>
      <c r="D167" s="34">
        <v>2</v>
      </c>
      <c r="E167" s="34">
        <v>21</v>
      </c>
      <c r="F167" s="33">
        <f t="shared" si="8"/>
        <v>0.90476190476190477</v>
      </c>
      <c r="G167" s="33">
        <f t="shared" si="9"/>
        <v>9.5238095238095233E-2</v>
      </c>
    </row>
    <row r="168" spans="1:7" ht="30" x14ac:dyDescent="0.25">
      <c r="A168" s="51" t="s">
        <v>248</v>
      </c>
      <c r="B168" s="47" t="s">
        <v>2</v>
      </c>
      <c r="C168" s="34">
        <v>3</v>
      </c>
      <c r="D168" s="34">
        <v>0</v>
      </c>
      <c r="E168" s="34">
        <v>3</v>
      </c>
      <c r="F168" s="33">
        <f t="shared" si="8"/>
        <v>1</v>
      </c>
      <c r="G168" s="33">
        <f t="shared" si="9"/>
        <v>0</v>
      </c>
    </row>
    <row r="169" spans="1:7" x14ac:dyDescent="0.25">
      <c r="A169" s="32"/>
      <c r="B169" s="47" t="s">
        <v>3</v>
      </c>
      <c r="C169" s="34">
        <v>16</v>
      </c>
      <c r="D169" s="34">
        <v>2</v>
      </c>
      <c r="E169" s="34">
        <v>18</v>
      </c>
      <c r="F169" s="33">
        <f t="shared" si="8"/>
        <v>0.88888888888888884</v>
      </c>
      <c r="G169" s="33">
        <f t="shared" si="9"/>
        <v>0.1111111111111111</v>
      </c>
    </row>
    <row r="170" spans="1:7" x14ac:dyDescent="0.25">
      <c r="A170" s="32"/>
      <c r="B170" s="47" t="s">
        <v>0</v>
      </c>
      <c r="C170" s="34">
        <v>19</v>
      </c>
      <c r="D170" s="34">
        <v>2</v>
      </c>
      <c r="E170" s="34">
        <v>21</v>
      </c>
      <c r="F170" s="33">
        <f t="shared" si="8"/>
        <v>0.90476190476190477</v>
      </c>
      <c r="G170" s="33">
        <f t="shared" si="9"/>
        <v>9.5238095238095233E-2</v>
      </c>
    </row>
    <row r="171" spans="1:7" ht="30" x14ac:dyDescent="0.25">
      <c r="A171" s="51" t="s">
        <v>249</v>
      </c>
      <c r="B171" s="47" t="s">
        <v>2</v>
      </c>
      <c r="C171" s="34">
        <v>2</v>
      </c>
      <c r="D171" s="34">
        <v>1</v>
      </c>
      <c r="E171" s="34">
        <v>3</v>
      </c>
      <c r="F171" s="33">
        <f t="shared" si="8"/>
        <v>0.66666666666666663</v>
      </c>
      <c r="G171" s="33">
        <f t="shared" si="9"/>
        <v>0.33333333333333331</v>
      </c>
    </row>
    <row r="172" spans="1:7" x14ac:dyDescent="0.25">
      <c r="A172" s="51"/>
      <c r="B172" s="47" t="s">
        <v>3</v>
      </c>
      <c r="C172" s="34">
        <v>17</v>
      </c>
      <c r="D172" s="34">
        <v>1</v>
      </c>
      <c r="E172" s="34">
        <v>18</v>
      </c>
      <c r="F172" s="33">
        <f t="shared" si="8"/>
        <v>0.94444444444444442</v>
      </c>
      <c r="G172" s="33">
        <f t="shared" si="9"/>
        <v>5.5555555555555552E-2</v>
      </c>
    </row>
    <row r="173" spans="1:7" x14ac:dyDescent="0.25">
      <c r="A173" s="51"/>
      <c r="B173" s="47" t="s">
        <v>0</v>
      </c>
      <c r="C173" s="34">
        <v>19</v>
      </c>
      <c r="D173" s="34">
        <v>2</v>
      </c>
      <c r="E173" s="34">
        <v>21</v>
      </c>
      <c r="F173" s="33">
        <f t="shared" si="8"/>
        <v>0.90476190476190477</v>
      </c>
      <c r="G173" s="33">
        <f t="shared" si="9"/>
        <v>9.5238095238095233E-2</v>
      </c>
    </row>
    <row r="174" spans="1:7" ht="60" x14ac:dyDescent="0.25">
      <c r="A174" s="51" t="s">
        <v>250</v>
      </c>
      <c r="B174" s="47" t="s">
        <v>2</v>
      </c>
      <c r="C174" s="34">
        <v>3</v>
      </c>
      <c r="D174" s="34"/>
      <c r="E174" s="34">
        <v>3</v>
      </c>
      <c r="F174" s="33">
        <f t="shared" si="8"/>
        <v>1</v>
      </c>
      <c r="G174" s="33">
        <f t="shared" si="9"/>
        <v>0</v>
      </c>
    </row>
    <row r="175" spans="1:7" x14ac:dyDescent="0.25">
      <c r="A175" s="32"/>
      <c r="B175" s="47" t="s">
        <v>3</v>
      </c>
      <c r="C175" s="34">
        <v>18</v>
      </c>
      <c r="D175" s="34"/>
      <c r="E175" s="34">
        <v>18</v>
      </c>
      <c r="F175" s="33">
        <f t="shared" si="8"/>
        <v>1</v>
      </c>
      <c r="G175" s="33">
        <f t="shared" si="9"/>
        <v>0</v>
      </c>
    </row>
    <row r="176" spans="1:7" x14ac:dyDescent="0.25">
      <c r="A176" s="32"/>
      <c r="B176" s="47" t="s">
        <v>0</v>
      </c>
      <c r="C176" s="34">
        <v>21</v>
      </c>
      <c r="D176" s="34"/>
      <c r="E176" s="34">
        <v>21</v>
      </c>
      <c r="F176" s="33">
        <f t="shared" si="8"/>
        <v>1</v>
      </c>
      <c r="G176" s="33">
        <f t="shared" si="9"/>
        <v>0</v>
      </c>
    </row>
    <row r="177" spans="1:7" ht="45" x14ac:dyDescent="0.25">
      <c r="A177" s="32" t="s">
        <v>251</v>
      </c>
      <c r="B177" s="47" t="s">
        <v>2</v>
      </c>
      <c r="C177" s="34">
        <v>19</v>
      </c>
      <c r="D177" s="34">
        <v>6</v>
      </c>
      <c r="E177" s="34">
        <v>25</v>
      </c>
      <c r="F177" s="33">
        <f t="shared" si="8"/>
        <v>0.76</v>
      </c>
      <c r="G177" s="33">
        <f t="shared" si="9"/>
        <v>0.24</v>
      </c>
    </row>
    <row r="178" spans="1:7" x14ac:dyDescent="0.25">
      <c r="A178" s="32"/>
      <c r="B178" s="47" t="s">
        <v>3</v>
      </c>
      <c r="C178" s="34">
        <v>39</v>
      </c>
      <c r="D178" s="34">
        <v>25</v>
      </c>
      <c r="E178" s="34">
        <v>64</v>
      </c>
      <c r="F178" s="33">
        <f t="shared" si="8"/>
        <v>0.609375</v>
      </c>
      <c r="G178" s="33">
        <f t="shared" si="9"/>
        <v>0.390625</v>
      </c>
    </row>
    <row r="179" spans="1:7" x14ac:dyDescent="0.25">
      <c r="A179" s="32"/>
      <c r="B179" s="47" t="s">
        <v>0</v>
      </c>
      <c r="C179" s="34">
        <v>58</v>
      </c>
      <c r="D179" s="34">
        <v>31</v>
      </c>
      <c r="E179" s="34">
        <v>89</v>
      </c>
      <c r="F179" s="33">
        <f t="shared" si="8"/>
        <v>0.651685393258427</v>
      </c>
      <c r="G179" s="33">
        <f t="shared" si="9"/>
        <v>0.34831460674157305</v>
      </c>
    </row>
    <row r="180" spans="1:7" ht="30" x14ac:dyDescent="0.25">
      <c r="A180" s="51" t="s">
        <v>252</v>
      </c>
      <c r="B180" s="47" t="s">
        <v>2</v>
      </c>
      <c r="C180" s="34">
        <v>4</v>
      </c>
      <c r="D180" s="34">
        <v>2</v>
      </c>
      <c r="E180" s="34">
        <v>6</v>
      </c>
      <c r="F180" s="33">
        <f t="shared" si="8"/>
        <v>0.66666666666666663</v>
      </c>
      <c r="G180" s="33">
        <f t="shared" si="9"/>
        <v>0.33333333333333331</v>
      </c>
    </row>
    <row r="181" spans="1:7" x14ac:dyDescent="0.25">
      <c r="A181" s="51"/>
      <c r="B181" s="47" t="s">
        <v>3</v>
      </c>
      <c r="C181" s="34">
        <v>22</v>
      </c>
      <c r="D181" s="34">
        <v>3</v>
      </c>
      <c r="E181" s="34">
        <v>25</v>
      </c>
      <c r="F181" s="33">
        <f t="shared" si="8"/>
        <v>0.88</v>
      </c>
      <c r="G181" s="33">
        <f t="shared" si="9"/>
        <v>0.12</v>
      </c>
    </row>
    <row r="182" spans="1:7" x14ac:dyDescent="0.25">
      <c r="A182" s="51"/>
      <c r="B182" s="47" t="s">
        <v>0</v>
      </c>
      <c r="C182" s="34">
        <v>26</v>
      </c>
      <c r="D182" s="34">
        <v>5</v>
      </c>
      <c r="E182" s="34">
        <v>31</v>
      </c>
      <c r="F182" s="33">
        <f t="shared" si="8"/>
        <v>0.83870967741935487</v>
      </c>
      <c r="G182" s="33">
        <f t="shared" si="9"/>
        <v>0.16129032258064516</v>
      </c>
    </row>
    <row r="183" spans="1:7" ht="30" x14ac:dyDescent="0.25">
      <c r="A183" s="51" t="s">
        <v>253</v>
      </c>
      <c r="B183" s="47" t="s">
        <v>2</v>
      </c>
      <c r="C183" s="34">
        <v>2</v>
      </c>
      <c r="D183" s="34">
        <v>4</v>
      </c>
      <c r="E183" s="34">
        <v>6</v>
      </c>
      <c r="F183" s="33">
        <f t="shared" si="8"/>
        <v>0.33333333333333331</v>
      </c>
      <c r="G183" s="33">
        <f t="shared" si="9"/>
        <v>0.66666666666666663</v>
      </c>
    </row>
    <row r="184" spans="1:7" x14ac:dyDescent="0.25">
      <c r="A184" s="32"/>
      <c r="B184" s="47" t="s">
        <v>3</v>
      </c>
      <c r="C184" s="34">
        <v>2</v>
      </c>
      <c r="D184" s="34">
        <v>23</v>
      </c>
      <c r="E184" s="34">
        <v>25</v>
      </c>
      <c r="F184" s="33">
        <f t="shared" si="8"/>
        <v>0.08</v>
      </c>
      <c r="G184" s="33">
        <f t="shared" si="9"/>
        <v>0.92</v>
      </c>
    </row>
    <row r="185" spans="1:7" x14ac:dyDescent="0.25">
      <c r="A185" s="32"/>
      <c r="B185" s="47" t="s">
        <v>0</v>
      </c>
      <c r="C185" s="34">
        <v>4</v>
      </c>
      <c r="D185" s="34">
        <v>27</v>
      </c>
      <c r="E185" s="34">
        <v>31</v>
      </c>
      <c r="F185" s="33">
        <f t="shared" ref="F185:F216" si="10">C185/E185</f>
        <v>0.12903225806451613</v>
      </c>
      <c r="G185" s="33">
        <f t="shared" ref="G185:G216" si="11">D185/E185</f>
        <v>0.87096774193548387</v>
      </c>
    </row>
    <row r="186" spans="1:7" ht="60" x14ac:dyDescent="0.25">
      <c r="A186" s="54" t="s">
        <v>254</v>
      </c>
      <c r="B186" s="47" t="s">
        <v>2</v>
      </c>
      <c r="C186" s="34">
        <v>3</v>
      </c>
      <c r="D186" s="34">
        <v>1</v>
      </c>
      <c r="E186" s="34">
        <v>4</v>
      </c>
      <c r="F186" s="33">
        <f t="shared" si="10"/>
        <v>0.75</v>
      </c>
      <c r="G186" s="33">
        <f t="shared" si="11"/>
        <v>0.25</v>
      </c>
    </row>
    <row r="187" spans="1:7" x14ac:dyDescent="0.25">
      <c r="A187" s="54"/>
      <c r="B187" s="47" t="s">
        <v>3</v>
      </c>
      <c r="C187" s="34">
        <v>22</v>
      </c>
      <c r="D187" s="34">
        <v>1</v>
      </c>
      <c r="E187" s="34">
        <v>23</v>
      </c>
      <c r="F187" s="33">
        <f t="shared" si="10"/>
        <v>0.95652173913043481</v>
      </c>
      <c r="G187" s="33">
        <f t="shared" si="11"/>
        <v>4.3478260869565216E-2</v>
      </c>
    </row>
    <row r="188" spans="1:7" x14ac:dyDescent="0.25">
      <c r="A188" s="54"/>
      <c r="B188" s="47" t="s">
        <v>0</v>
      </c>
      <c r="C188" s="34">
        <v>25</v>
      </c>
      <c r="D188" s="34">
        <v>2</v>
      </c>
      <c r="E188" s="34">
        <v>27</v>
      </c>
      <c r="F188" s="33">
        <f t="shared" si="10"/>
        <v>0.92592592592592593</v>
      </c>
      <c r="G188" s="33">
        <f t="shared" si="11"/>
        <v>7.407407407407407E-2</v>
      </c>
    </row>
    <row r="189" spans="1:7" x14ac:dyDescent="0.25">
      <c r="A189" s="54" t="s">
        <v>226</v>
      </c>
      <c r="B189" s="47" t="s">
        <v>2</v>
      </c>
      <c r="C189" s="34">
        <v>4</v>
      </c>
      <c r="D189" s="34">
        <v>0</v>
      </c>
      <c r="E189" s="34">
        <v>4</v>
      </c>
      <c r="F189" s="33">
        <f t="shared" si="10"/>
        <v>1</v>
      </c>
      <c r="G189" s="33">
        <f t="shared" si="11"/>
        <v>0</v>
      </c>
    </row>
    <row r="190" spans="1:7" x14ac:dyDescent="0.25">
      <c r="A190" s="54"/>
      <c r="B190" s="47" t="s">
        <v>3</v>
      </c>
      <c r="C190" s="34">
        <v>22</v>
      </c>
      <c r="D190" s="34">
        <v>1</v>
      </c>
      <c r="E190" s="34">
        <v>23</v>
      </c>
      <c r="F190" s="33">
        <f t="shared" si="10"/>
        <v>0.95652173913043481</v>
      </c>
      <c r="G190" s="33">
        <f t="shared" si="11"/>
        <v>4.3478260869565216E-2</v>
      </c>
    </row>
    <row r="191" spans="1:7" x14ac:dyDescent="0.25">
      <c r="A191" s="54"/>
      <c r="B191" s="47" t="s">
        <v>0</v>
      </c>
      <c r="C191" s="34">
        <v>26</v>
      </c>
      <c r="D191" s="34">
        <v>1</v>
      </c>
      <c r="E191" s="34">
        <v>27</v>
      </c>
      <c r="F191" s="33">
        <f t="shared" si="10"/>
        <v>0.96296296296296291</v>
      </c>
      <c r="G191" s="33">
        <f t="shared" si="11"/>
        <v>3.7037037037037035E-2</v>
      </c>
    </row>
    <row r="192" spans="1:7" ht="30" x14ac:dyDescent="0.25">
      <c r="A192" s="54" t="s">
        <v>255</v>
      </c>
      <c r="B192" s="47" t="s">
        <v>2</v>
      </c>
      <c r="C192" s="34">
        <v>4</v>
      </c>
      <c r="D192" s="34">
        <v>0</v>
      </c>
      <c r="E192" s="34">
        <v>4</v>
      </c>
      <c r="F192" s="33">
        <f t="shared" si="10"/>
        <v>1</v>
      </c>
      <c r="G192" s="33">
        <f t="shared" si="11"/>
        <v>0</v>
      </c>
    </row>
    <row r="193" spans="1:7" x14ac:dyDescent="0.25">
      <c r="A193" s="54"/>
      <c r="B193" s="47" t="s">
        <v>3</v>
      </c>
      <c r="C193" s="34">
        <v>21</v>
      </c>
      <c r="D193" s="34">
        <v>2</v>
      </c>
      <c r="E193" s="34">
        <v>23</v>
      </c>
      <c r="F193" s="33">
        <f t="shared" si="10"/>
        <v>0.91304347826086951</v>
      </c>
      <c r="G193" s="33">
        <f t="shared" si="11"/>
        <v>8.6956521739130432E-2</v>
      </c>
    </row>
    <row r="194" spans="1:7" x14ac:dyDescent="0.25">
      <c r="A194" s="54"/>
      <c r="B194" s="47" t="s">
        <v>0</v>
      </c>
      <c r="C194" s="34">
        <v>25</v>
      </c>
      <c r="D194" s="34">
        <v>2</v>
      </c>
      <c r="E194" s="34">
        <v>27</v>
      </c>
      <c r="F194" s="33">
        <f t="shared" si="10"/>
        <v>0.92592592592592593</v>
      </c>
      <c r="G194" s="33">
        <f t="shared" si="11"/>
        <v>7.407407407407407E-2</v>
      </c>
    </row>
    <row r="195" spans="1:7" ht="75" x14ac:dyDescent="0.25">
      <c r="A195" s="54" t="s">
        <v>256</v>
      </c>
      <c r="B195" s="47" t="s">
        <v>2</v>
      </c>
      <c r="C195" s="34">
        <v>1</v>
      </c>
      <c r="D195" s="34">
        <v>3</v>
      </c>
      <c r="E195" s="34">
        <v>4</v>
      </c>
      <c r="F195" s="33">
        <f t="shared" si="10"/>
        <v>0.25</v>
      </c>
      <c r="G195" s="33">
        <f t="shared" si="11"/>
        <v>0.75</v>
      </c>
    </row>
    <row r="196" spans="1:7" x14ac:dyDescent="0.25">
      <c r="A196" s="32"/>
      <c r="B196" s="47" t="s">
        <v>3</v>
      </c>
      <c r="C196" s="34">
        <v>3</v>
      </c>
      <c r="D196" s="34">
        <v>20</v>
      </c>
      <c r="E196" s="34">
        <v>23</v>
      </c>
      <c r="F196" s="33">
        <f t="shared" si="10"/>
        <v>0.13043478260869565</v>
      </c>
      <c r="G196" s="33">
        <f t="shared" si="11"/>
        <v>0.86956521739130432</v>
      </c>
    </row>
    <row r="197" spans="1:7" x14ac:dyDescent="0.25">
      <c r="A197" s="32"/>
      <c r="B197" s="47" t="s">
        <v>0</v>
      </c>
      <c r="C197" s="34">
        <v>4</v>
      </c>
      <c r="D197" s="34">
        <v>23</v>
      </c>
      <c r="E197" s="34">
        <v>27</v>
      </c>
      <c r="F197" s="33">
        <f t="shared" si="10"/>
        <v>0.14814814814814814</v>
      </c>
      <c r="G197" s="33">
        <f t="shared" si="11"/>
        <v>0.85185185185185186</v>
      </c>
    </row>
    <row r="198" spans="1:7" x14ac:dyDescent="0.25">
      <c r="A198" s="74" t="s">
        <v>227</v>
      </c>
      <c r="B198" s="47" t="s">
        <v>2</v>
      </c>
      <c r="C198" s="34">
        <v>3</v>
      </c>
      <c r="D198" s="34">
        <v>0</v>
      </c>
      <c r="E198" s="34">
        <v>3</v>
      </c>
      <c r="F198" s="33">
        <f t="shared" si="10"/>
        <v>1</v>
      </c>
      <c r="G198" s="33">
        <f t="shared" si="11"/>
        <v>0</v>
      </c>
    </row>
    <row r="199" spans="1:7" x14ac:dyDescent="0.25">
      <c r="A199" s="74"/>
      <c r="B199" s="47" t="s">
        <v>3</v>
      </c>
      <c r="C199" s="34">
        <v>16</v>
      </c>
      <c r="D199" s="34">
        <v>4</v>
      </c>
      <c r="E199" s="34">
        <v>20</v>
      </c>
      <c r="F199" s="33">
        <f t="shared" si="10"/>
        <v>0.8</v>
      </c>
      <c r="G199" s="33">
        <f t="shared" si="11"/>
        <v>0.2</v>
      </c>
    </row>
    <row r="200" spans="1:7" x14ac:dyDescent="0.25">
      <c r="A200" s="74"/>
      <c r="B200" s="47" t="s">
        <v>0</v>
      </c>
      <c r="C200" s="34">
        <v>19</v>
      </c>
      <c r="D200" s="34">
        <v>4</v>
      </c>
      <c r="E200" s="34">
        <v>23</v>
      </c>
      <c r="F200" s="33">
        <f t="shared" si="10"/>
        <v>0.82608695652173914</v>
      </c>
      <c r="G200" s="33">
        <f t="shared" si="11"/>
        <v>0.17391304347826086</v>
      </c>
    </row>
    <row r="201" spans="1:7" x14ac:dyDescent="0.25">
      <c r="A201" s="74" t="s">
        <v>228</v>
      </c>
      <c r="B201" s="47" t="s">
        <v>2</v>
      </c>
      <c r="C201" s="34">
        <v>3</v>
      </c>
      <c r="D201" s="34">
        <v>0</v>
      </c>
      <c r="E201" s="34">
        <v>3</v>
      </c>
      <c r="F201" s="33">
        <f t="shared" si="10"/>
        <v>1</v>
      </c>
      <c r="G201" s="33">
        <f t="shared" si="11"/>
        <v>0</v>
      </c>
    </row>
    <row r="202" spans="1:7" x14ac:dyDescent="0.25">
      <c r="A202" s="74"/>
      <c r="B202" s="47" t="s">
        <v>3</v>
      </c>
      <c r="C202" s="34">
        <v>17</v>
      </c>
      <c r="D202" s="34">
        <v>3</v>
      </c>
      <c r="E202" s="34">
        <v>20</v>
      </c>
      <c r="F202" s="33">
        <f t="shared" si="10"/>
        <v>0.85</v>
      </c>
      <c r="G202" s="33">
        <f t="shared" si="11"/>
        <v>0.15</v>
      </c>
    </row>
    <row r="203" spans="1:7" x14ac:dyDescent="0.25">
      <c r="A203" s="74"/>
      <c r="B203" s="47" t="s">
        <v>0</v>
      </c>
      <c r="C203" s="34">
        <v>20</v>
      </c>
      <c r="D203" s="34">
        <v>3</v>
      </c>
      <c r="E203" s="34">
        <v>23</v>
      </c>
      <c r="F203" s="33">
        <f t="shared" si="10"/>
        <v>0.86956521739130432</v>
      </c>
      <c r="G203" s="33">
        <f t="shared" si="11"/>
        <v>0.13043478260869565</v>
      </c>
    </row>
    <row r="204" spans="1:7" x14ac:dyDescent="0.25">
      <c r="A204" s="74" t="s">
        <v>257</v>
      </c>
      <c r="B204" s="47" t="s">
        <v>2</v>
      </c>
      <c r="C204" s="34">
        <v>0</v>
      </c>
      <c r="D204" s="34">
        <v>3</v>
      </c>
      <c r="E204" s="34">
        <v>3</v>
      </c>
      <c r="F204" s="33">
        <f t="shared" si="10"/>
        <v>0</v>
      </c>
      <c r="G204" s="33">
        <f t="shared" si="11"/>
        <v>1</v>
      </c>
    </row>
    <row r="205" spans="1:7" x14ac:dyDescent="0.25">
      <c r="A205" s="74"/>
      <c r="B205" s="47" t="s">
        <v>3</v>
      </c>
      <c r="C205" s="34">
        <v>7</v>
      </c>
      <c r="D205" s="34">
        <v>13</v>
      </c>
      <c r="E205" s="34">
        <v>20</v>
      </c>
      <c r="F205" s="33">
        <f t="shared" si="10"/>
        <v>0.35</v>
      </c>
      <c r="G205" s="33">
        <f t="shared" si="11"/>
        <v>0.65</v>
      </c>
    </row>
    <row r="206" spans="1:7" x14ac:dyDescent="0.25">
      <c r="A206" s="74"/>
      <c r="B206" s="47" t="s">
        <v>0</v>
      </c>
      <c r="C206" s="34">
        <v>7</v>
      </c>
      <c r="D206" s="34">
        <v>16</v>
      </c>
      <c r="E206" s="34">
        <v>23</v>
      </c>
      <c r="F206" s="33">
        <f t="shared" si="10"/>
        <v>0.30434782608695654</v>
      </c>
      <c r="G206" s="33">
        <f t="shared" si="11"/>
        <v>0.69565217391304346</v>
      </c>
    </row>
    <row r="207" spans="1:7" ht="60" x14ac:dyDescent="0.25">
      <c r="A207" s="74" t="s">
        <v>258</v>
      </c>
      <c r="B207" s="47" t="s">
        <v>2</v>
      </c>
      <c r="C207" s="34">
        <v>3</v>
      </c>
      <c r="D207" s="34"/>
      <c r="E207" s="34">
        <v>3</v>
      </c>
      <c r="F207" s="33">
        <f t="shared" si="10"/>
        <v>1</v>
      </c>
      <c r="G207" s="33">
        <f t="shared" si="11"/>
        <v>0</v>
      </c>
    </row>
    <row r="208" spans="1:7" x14ac:dyDescent="0.25">
      <c r="A208" s="32"/>
      <c r="B208" s="47" t="s">
        <v>3</v>
      </c>
      <c r="C208" s="34">
        <v>20</v>
      </c>
      <c r="D208" s="34"/>
      <c r="E208" s="34">
        <v>20</v>
      </c>
      <c r="F208" s="33">
        <f t="shared" si="10"/>
        <v>1</v>
      </c>
      <c r="G208" s="33">
        <f t="shared" si="11"/>
        <v>0</v>
      </c>
    </row>
    <row r="209" spans="1:7" x14ac:dyDescent="0.25">
      <c r="A209" s="32"/>
      <c r="B209" s="47" t="s">
        <v>0</v>
      </c>
      <c r="C209" s="34">
        <v>23</v>
      </c>
      <c r="D209" s="34"/>
      <c r="E209" s="34">
        <v>23</v>
      </c>
      <c r="F209" s="33">
        <f t="shared" si="10"/>
        <v>1</v>
      </c>
      <c r="G209" s="33">
        <f t="shared" si="11"/>
        <v>0</v>
      </c>
    </row>
    <row r="210" spans="1:7" ht="60" x14ac:dyDescent="0.25">
      <c r="A210" s="32" t="s">
        <v>259</v>
      </c>
      <c r="B210" s="47" t="s">
        <v>2</v>
      </c>
      <c r="C210" s="34">
        <v>6</v>
      </c>
      <c r="D210" s="34">
        <v>19</v>
      </c>
      <c r="E210" s="34">
        <v>25</v>
      </c>
      <c r="F210" s="33">
        <f t="shared" si="10"/>
        <v>0.24</v>
      </c>
      <c r="G210" s="33">
        <f t="shared" si="11"/>
        <v>0.76</v>
      </c>
    </row>
    <row r="211" spans="1:7" x14ac:dyDescent="0.25">
      <c r="A211" s="32"/>
      <c r="B211" s="47" t="s">
        <v>3</v>
      </c>
      <c r="C211" s="34">
        <v>28</v>
      </c>
      <c r="D211" s="34">
        <v>36</v>
      </c>
      <c r="E211" s="34">
        <v>64</v>
      </c>
      <c r="F211" s="33">
        <f t="shared" si="10"/>
        <v>0.4375</v>
      </c>
      <c r="G211" s="33">
        <f t="shared" si="11"/>
        <v>0.5625</v>
      </c>
    </row>
    <row r="212" spans="1:7" x14ac:dyDescent="0.25">
      <c r="A212" s="32"/>
      <c r="B212" s="47" t="s">
        <v>0</v>
      </c>
      <c r="C212" s="34">
        <v>34</v>
      </c>
      <c r="D212" s="34">
        <v>55</v>
      </c>
      <c r="E212" s="34">
        <v>89</v>
      </c>
      <c r="F212" s="33">
        <f t="shared" si="10"/>
        <v>0.38202247191011235</v>
      </c>
      <c r="G212" s="33">
        <f t="shared" si="11"/>
        <v>0.6179775280898876</v>
      </c>
    </row>
    <row r="213" spans="1:7" ht="45" x14ac:dyDescent="0.25">
      <c r="A213" s="51" t="s">
        <v>260</v>
      </c>
      <c r="B213" s="47" t="s">
        <v>2</v>
      </c>
      <c r="C213" s="34">
        <v>15</v>
      </c>
      <c r="D213" s="34">
        <v>4</v>
      </c>
      <c r="E213" s="34">
        <v>19</v>
      </c>
      <c r="F213" s="33">
        <f t="shared" si="10"/>
        <v>0.78947368421052633</v>
      </c>
      <c r="G213" s="33">
        <f t="shared" si="11"/>
        <v>0.21052631578947367</v>
      </c>
    </row>
    <row r="214" spans="1:7" x14ac:dyDescent="0.25">
      <c r="A214" s="51"/>
      <c r="B214" s="47" t="s">
        <v>3</v>
      </c>
      <c r="C214" s="34">
        <v>24</v>
      </c>
      <c r="D214" s="34">
        <v>12</v>
      </c>
      <c r="E214" s="34">
        <v>36</v>
      </c>
      <c r="F214" s="33">
        <f t="shared" si="10"/>
        <v>0.66666666666666663</v>
      </c>
      <c r="G214" s="33">
        <f t="shared" si="11"/>
        <v>0.33333333333333331</v>
      </c>
    </row>
    <row r="215" spans="1:7" x14ac:dyDescent="0.25">
      <c r="A215" s="51"/>
      <c r="B215" s="47" t="s">
        <v>0</v>
      </c>
      <c r="C215" s="34">
        <v>39</v>
      </c>
      <c r="D215" s="34">
        <v>16</v>
      </c>
      <c r="E215" s="34">
        <v>55</v>
      </c>
      <c r="F215" s="33">
        <f t="shared" si="10"/>
        <v>0.70909090909090911</v>
      </c>
      <c r="G215" s="33">
        <f t="shared" si="11"/>
        <v>0.29090909090909089</v>
      </c>
    </row>
    <row r="216" spans="1:7" ht="45" x14ac:dyDescent="0.25">
      <c r="A216" s="51" t="s">
        <v>261</v>
      </c>
      <c r="B216" s="47" t="s">
        <v>2</v>
      </c>
      <c r="C216" s="34">
        <v>3</v>
      </c>
      <c r="D216" s="34">
        <v>16</v>
      </c>
      <c r="E216" s="34">
        <v>19</v>
      </c>
      <c r="F216" s="33">
        <f t="shared" si="10"/>
        <v>0.15789473684210525</v>
      </c>
      <c r="G216" s="33">
        <f t="shared" si="11"/>
        <v>0.84210526315789469</v>
      </c>
    </row>
    <row r="217" spans="1:7" x14ac:dyDescent="0.25">
      <c r="A217" s="32"/>
      <c r="B217" s="47" t="s">
        <v>3</v>
      </c>
      <c r="C217" s="34">
        <v>11</v>
      </c>
      <c r="D217" s="34">
        <v>25</v>
      </c>
      <c r="E217" s="34">
        <v>36</v>
      </c>
      <c r="F217" s="33">
        <f t="shared" ref="F217:F236" si="12">C217/E217</f>
        <v>0.30555555555555558</v>
      </c>
      <c r="G217" s="33">
        <f t="shared" ref="G217:G236" si="13">D217/E217</f>
        <v>0.69444444444444442</v>
      </c>
    </row>
    <row r="218" spans="1:7" x14ac:dyDescent="0.25">
      <c r="A218" s="32"/>
      <c r="B218" s="47" t="s">
        <v>0</v>
      </c>
      <c r="C218" s="34">
        <v>14</v>
      </c>
      <c r="D218" s="34">
        <v>41</v>
      </c>
      <c r="E218" s="34">
        <v>55</v>
      </c>
      <c r="F218" s="33">
        <f t="shared" si="12"/>
        <v>0.25454545454545452</v>
      </c>
      <c r="G218" s="33">
        <f t="shared" si="13"/>
        <v>0.74545454545454548</v>
      </c>
    </row>
    <row r="219" spans="1:7" ht="60" x14ac:dyDescent="0.25">
      <c r="A219" s="32" t="s">
        <v>262</v>
      </c>
      <c r="B219" s="47" t="s">
        <v>2</v>
      </c>
      <c r="C219" s="34">
        <v>16</v>
      </c>
      <c r="D219" s="34">
        <v>9</v>
      </c>
      <c r="E219" s="34">
        <v>25</v>
      </c>
      <c r="F219" s="33">
        <f t="shared" si="12"/>
        <v>0.64</v>
      </c>
      <c r="G219" s="33">
        <f t="shared" si="13"/>
        <v>0.36</v>
      </c>
    </row>
    <row r="220" spans="1:7" x14ac:dyDescent="0.25">
      <c r="A220" s="32"/>
      <c r="B220" s="47" t="s">
        <v>3</v>
      </c>
      <c r="C220" s="34">
        <v>45</v>
      </c>
      <c r="D220" s="34">
        <v>19</v>
      </c>
      <c r="E220" s="34">
        <v>64</v>
      </c>
      <c r="F220" s="33">
        <f t="shared" si="12"/>
        <v>0.703125</v>
      </c>
      <c r="G220" s="33">
        <f t="shared" si="13"/>
        <v>0.296875</v>
      </c>
    </row>
    <row r="221" spans="1:7" x14ac:dyDescent="0.25">
      <c r="A221" s="32"/>
      <c r="B221" s="47" t="s">
        <v>0</v>
      </c>
      <c r="C221" s="34">
        <v>61</v>
      </c>
      <c r="D221" s="34">
        <v>28</v>
      </c>
      <c r="E221" s="34">
        <v>89</v>
      </c>
      <c r="F221" s="33">
        <f t="shared" si="12"/>
        <v>0.6853932584269663</v>
      </c>
      <c r="G221" s="33">
        <f t="shared" si="13"/>
        <v>0.3146067415730337</v>
      </c>
    </row>
    <row r="222" spans="1:7" ht="30" x14ac:dyDescent="0.25">
      <c r="A222" s="51" t="s">
        <v>263</v>
      </c>
      <c r="B222" s="47" t="s">
        <v>2</v>
      </c>
      <c r="C222" s="34">
        <v>6</v>
      </c>
      <c r="D222" s="34">
        <v>3</v>
      </c>
      <c r="E222" s="34">
        <v>9</v>
      </c>
      <c r="F222" s="33">
        <f t="shared" si="12"/>
        <v>0.66666666666666663</v>
      </c>
      <c r="G222" s="33">
        <f t="shared" si="13"/>
        <v>0.33333333333333331</v>
      </c>
    </row>
    <row r="223" spans="1:7" x14ac:dyDescent="0.25">
      <c r="A223" s="51"/>
      <c r="B223" s="47" t="s">
        <v>3</v>
      </c>
      <c r="C223" s="34">
        <v>3</v>
      </c>
      <c r="D223" s="34">
        <v>16</v>
      </c>
      <c r="E223" s="34">
        <v>19</v>
      </c>
      <c r="F223" s="33">
        <f t="shared" si="12"/>
        <v>0.15789473684210525</v>
      </c>
      <c r="G223" s="33">
        <f t="shared" si="13"/>
        <v>0.84210526315789469</v>
      </c>
    </row>
    <row r="224" spans="1:7" x14ac:dyDescent="0.25">
      <c r="A224" s="51"/>
      <c r="B224" s="47" t="s">
        <v>0</v>
      </c>
      <c r="C224" s="34">
        <v>9</v>
      </c>
      <c r="D224" s="34">
        <v>19</v>
      </c>
      <c r="E224" s="34">
        <v>28</v>
      </c>
      <c r="F224" s="33">
        <f t="shared" si="12"/>
        <v>0.32142857142857145</v>
      </c>
      <c r="G224" s="33">
        <f t="shared" si="13"/>
        <v>0.6785714285714286</v>
      </c>
    </row>
    <row r="225" spans="1:7" ht="30" x14ac:dyDescent="0.25">
      <c r="A225" s="51" t="s">
        <v>264</v>
      </c>
      <c r="B225" s="47" t="s">
        <v>2</v>
      </c>
      <c r="C225" s="34">
        <v>5</v>
      </c>
      <c r="D225" s="34">
        <v>4</v>
      </c>
      <c r="E225" s="34">
        <v>9</v>
      </c>
      <c r="F225" s="33">
        <f t="shared" si="12"/>
        <v>0.55555555555555558</v>
      </c>
      <c r="G225" s="33">
        <f t="shared" si="13"/>
        <v>0.44444444444444442</v>
      </c>
    </row>
    <row r="226" spans="1:7" x14ac:dyDescent="0.25">
      <c r="A226" s="51"/>
      <c r="B226" s="47" t="s">
        <v>3</v>
      </c>
      <c r="C226" s="34">
        <v>12</v>
      </c>
      <c r="D226" s="34">
        <v>7</v>
      </c>
      <c r="E226" s="34">
        <v>19</v>
      </c>
      <c r="F226" s="33">
        <f t="shared" si="12"/>
        <v>0.63157894736842102</v>
      </c>
      <c r="G226" s="33">
        <f t="shared" si="13"/>
        <v>0.36842105263157893</v>
      </c>
    </row>
    <row r="227" spans="1:7" x14ac:dyDescent="0.25">
      <c r="A227" s="51"/>
      <c r="B227" s="47" t="s">
        <v>0</v>
      </c>
      <c r="C227" s="34">
        <v>17</v>
      </c>
      <c r="D227" s="34">
        <v>11</v>
      </c>
      <c r="E227" s="34">
        <v>28</v>
      </c>
      <c r="F227" s="33">
        <f t="shared" si="12"/>
        <v>0.6071428571428571</v>
      </c>
      <c r="G227" s="33">
        <f t="shared" si="13"/>
        <v>0.39285714285714285</v>
      </c>
    </row>
    <row r="228" spans="1:7" ht="105" x14ac:dyDescent="0.25">
      <c r="A228" s="51" t="s">
        <v>265</v>
      </c>
      <c r="B228" s="47" t="s">
        <v>2</v>
      </c>
      <c r="C228" s="34">
        <v>7</v>
      </c>
      <c r="D228" s="34">
        <v>2</v>
      </c>
      <c r="E228" s="34">
        <v>9</v>
      </c>
      <c r="F228" s="33">
        <f t="shared" si="12"/>
        <v>0.77777777777777779</v>
      </c>
      <c r="G228" s="33">
        <f t="shared" si="13"/>
        <v>0.22222222222222221</v>
      </c>
    </row>
    <row r="229" spans="1:7" x14ac:dyDescent="0.25">
      <c r="A229" s="32"/>
      <c r="B229" s="47" t="s">
        <v>3</v>
      </c>
      <c r="C229" s="34">
        <v>17</v>
      </c>
      <c r="D229" s="34">
        <v>2</v>
      </c>
      <c r="E229" s="34">
        <v>19</v>
      </c>
      <c r="F229" s="33">
        <f t="shared" si="12"/>
        <v>0.89473684210526316</v>
      </c>
      <c r="G229" s="33">
        <f t="shared" si="13"/>
        <v>0.10526315789473684</v>
      </c>
    </row>
    <row r="230" spans="1:7" x14ac:dyDescent="0.25">
      <c r="A230" s="32"/>
      <c r="B230" s="47" t="s">
        <v>0</v>
      </c>
      <c r="C230" s="34">
        <v>24</v>
      </c>
      <c r="D230" s="34">
        <v>4</v>
      </c>
      <c r="E230" s="34">
        <v>28</v>
      </c>
      <c r="F230" s="33">
        <f t="shared" si="12"/>
        <v>0.8571428571428571</v>
      </c>
      <c r="G230" s="33">
        <f t="shared" si="13"/>
        <v>0.14285714285714285</v>
      </c>
    </row>
    <row r="231" spans="1:7" ht="30" x14ac:dyDescent="0.25">
      <c r="A231" s="32" t="s">
        <v>53</v>
      </c>
      <c r="B231" s="47" t="s">
        <v>2</v>
      </c>
      <c r="C231" s="34">
        <v>19</v>
      </c>
      <c r="D231" s="34">
        <v>6</v>
      </c>
      <c r="E231" s="34">
        <v>25</v>
      </c>
      <c r="F231" s="33">
        <f t="shared" si="12"/>
        <v>0.76</v>
      </c>
      <c r="G231" s="33">
        <f t="shared" si="13"/>
        <v>0.24</v>
      </c>
    </row>
    <row r="232" spans="1:7" x14ac:dyDescent="0.25">
      <c r="A232" s="32"/>
      <c r="B232" s="47" t="s">
        <v>3</v>
      </c>
      <c r="C232" s="34">
        <v>40</v>
      </c>
      <c r="D232" s="34">
        <v>24</v>
      </c>
      <c r="E232" s="34">
        <v>64</v>
      </c>
      <c r="F232" s="33">
        <f t="shared" si="12"/>
        <v>0.625</v>
      </c>
      <c r="G232" s="33">
        <f t="shared" si="13"/>
        <v>0.375</v>
      </c>
    </row>
    <row r="233" spans="1:7" x14ac:dyDescent="0.25">
      <c r="A233" s="32"/>
      <c r="B233" s="47" t="s">
        <v>0</v>
      </c>
      <c r="C233" s="34">
        <v>59</v>
      </c>
      <c r="D233" s="34">
        <v>30</v>
      </c>
      <c r="E233" s="34">
        <v>89</v>
      </c>
      <c r="F233" s="33">
        <f t="shared" si="12"/>
        <v>0.6629213483146067</v>
      </c>
      <c r="G233" s="33">
        <f t="shared" si="13"/>
        <v>0.33707865168539325</v>
      </c>
    </row>
    <row r="234" spans="1:7" ht="30" x14ac:dyDescent="0.25">
      <c r="A234" s="32" t="s">
        <v>266</v>
      </c>
      <c r="B234" s="47" t="s">
        <v>2</v>
      </c>
      <c r="C234" s="34">
        <v>25</v>
      </c>
      <c r="D234" s="34">
        <v>0</v>
      </c>
      <c r="E234" s="34">
        <v>25</v>
      </c>
      <c r="F234" s="33">
        <f t="shared" si="12"/>
        <v>1</v>
      </c>
      <c r="G234" s="33">
        <f t="shared" si="13"/>
        <v>0</v>
      </c>
    </row>
    <row r="235" spans="1:7" x14ac:dyDescent="0.25">
      <c r="A235" s="32"/>
      <c r="B235" s="47" t="s">
        <v>3</v>
      </c>
      <c r="C235" s="34">
        <v>59</v>
      </c>
      <c r="D235" s="34">
        <v>5</v>
      </c>
      <c r="E235" s="34">
        <v>64</v>
      </c>
      <c r="F235" s="33">
        <f t="shared" si="12"/>
        <v>0.921875</v>
      </c>
      <c r="G235" s="33">
        <f t="shared" si="13"/>
        <v>7.8125E-2</v>
      </c>
    </row>
    <row r="236" spans="1:7" x14ac:dyDescent="0.25">
      <c r="A236" s="32"/>
      <c r="B236" s="47" t="s">
        <v>0</v>
      </c>
      <c r="C236" s="34">
        <v>84</v>
      </c>
      <c r="D236" s="34">
        <v>5</v>
      </c>
      <c r="E236" s="34">
        <v>89</v>
      </c>
      <c r="F236" s="33">
        <f t="shared" si="12"/>
        <v>0.9438202247191011</v>
      </c>
      <c r="G236" s="33">
        <f t="shared" si="13"/>
        <v>5.6179775280898875E-2</v>
      </c>
    </row>
    <row r="237" spans="1:7" x14ac:dyDescent="0.25">
      <c r="A237" s="8"/>
      <c r="B237" s="9"/>
      <c r="C237" s="10"/>
      <c r="D237" s="10"/>
      <c r="E237" s="10"/>
    </row>
    <row r="238" spans="1:7" x14ac:dyDescent="0.25">
      <c r="A238" s="12" t="s">
        <v>215</v>
      </c>
      <c r="B238" s="12"/>
      <c r="C238" s="12"/>
      <c r="D238" s="12"/>
      <c r="E238" s="12"/>
      <c r="F238" s="12"/>
      <c r="G238" s="12"/>
    </row>
    <row r="239" spans="1:7" x14ac:dyDescent="0.25">
      <c r="A239" s="58"/>
      <c r="B239" s="25" t="s">
        <v>9</v>
      </c>
      <c r="C239" s="58" t="s">
        <v>406</v>
      </c>
      <c r="D239" s="58" t="s">
        <v>407</v>
      </c>
      <c r="E239" s="58" t="s">
        <v>408</v>
      </c>
      <c r="F239" s="58" t="s">
        <v>405</v>
      </c>
      <c r="G239" s="58" t="s">
        <v>404</v>
      </c>
    </row>
    <row r="240" spans="1:7" ht="45" x14ac:dyDescent="0.25">
      <c r="A240" s="32" t="s">
        <v>267</v>
      </c>
      <c r="B240" s="28" t="s">
        <v>2</v>
      </c>
      <c r="C240" s="34">
        <v>99</v>
      </c>
      <c r="D240" s="34">
        <v>245</v>
      </c>
      <c r="E240" s="34">
        <v>344</v>
      </c>
      <c r="F240" s="33">
        <f t="shared" ref="F240:F254" si="14">C240/E240</f>
        <v>0.28779069767441862</v>
      </c>
      <c r="G240" s="33">
        <f t="shared" ref="G240:G254" si="15">D240/E240</f>
        <v>0.71220930232558144</v>
      </c>
    </row>
    <row r="241" spans="1:7" x14ac:dyDescent="0.25">
      <c r="A241" s="32"/>
      <c r="B241" s="28" t="s">
        <v>3</v>
      </c>
      <c r="C241" s="34">
        <v>192</v>
      </c>
      <c r="D241" s="34">
        <v>580</v>
      </c>
      <c r="E241" s="34">
        <v>772</v>
      </c>
      <c r="F241" s="33">
        <f t="shared" si="14"/>
        <v>0.24870466321243523</v>
      </c>
      <c r="G241" s="33">
        <f t="shared" si="15"/>
        <v>0.75129533678756477</v>
      </c>
    </row>
    <row r="242" spans="1:7" x14ac:dyDescent="0.25">
      <c r="A242" s="32"/>
      <c r="B242" s="28" t="s">
        <v>0</v>
      </c>
      <c r="C242" s="34">
        <v>291</v>
      </c>
      <c r="D242" s="34">
        <v>825</v>
      </c>
      <c r="E242" s="34">
        <v>1116</v>
      </c>
      <c r="F242" s="33">
        <f t="shared" si="14"/>
        <v>0.260752688172043</v>
      </c>
      <c r="G242" s="33">
        <f t="shared" si="15"/>
        <v>0.739247311827957</v>
      </c>
    </row>
    <row r="243" spans="1:7" ht="60" x14ac:dyDescent="0.25">
      <c r="A243" s="32" t="s">
        <v>268</v>
      </c>
      <c r="B243" s="28" t="s">
        <v>2</v>
      </c>
      <c r="C243" s="34">
        <v>101</v>
      </c>
      <c r="D243" s="34">
        <v>243</v>
      </c>
      <c r="E243" s="34">
        <v>344</v>
      </c>
      <c r="F243" s="33">
        <f t="shared" si="14"/>
        <v>0.29360465116279072</v>
      </c>
      <c r="G243" s="33">
        <f t="shared" si="15"/>
        <v>0.70639534883720934</v>
      </c>
    </row>
    <row r="244" spans="1:7" x14ac:dyDescent="0.25">
      <c r="A244" s="32"/>
      <c r="B244" s="28" t="s">
        <v>3</v>
      </c>
      <c r="C244" s="34">
        <v>326</v>
      </c>
      <c r="D244" s="34">
        <v>446</v>
      </c>
      <c r="E244" s="34">
        <v>772</v>
      </c>
      <c r="F244" s="33">
        <f t="shared" si="14"/>
        <v>0.42227979274611399</v>
      </c>
      <c r="G244" s="33">
        <f t="shared" si="15"/>
        <v>0.57772020725388606</v>
      </c>
    </row>
    <row r="245" spans="1:7" x14ac:dyDescent="0.25">
      <c r="A245" s="32"/>
      <c r="B245" s="28" t="s">
        <v>0</v>
      </c>
      <c r="C245" s="34">
        <v>427</v>
      </c>
      <c r="D245" s="34">
        <v>689</v>
      </c>
      <c r="E245" s="34">
        <v>1116</v>
      </c>
      <c r="F245" s="33">
        <f t="shared" si="14"/>
        <v>0.38261648745519711</v>
      </c>
      <c r="G245" s="33">
        <f t="shared" si="15"/>
        <v>0.61738351254480284</v>
      </c>
    </row>
    <row r="246" spans="1:7" ht="45" x14ac:dyDescent="0.25">
      <c r="A246" s="32" t="s">
        <v>60</v>
      </c>
      <c r="B246" s="28" t="s">
        <v>2</v>
      </c>
      <c r="C246" s="34">
        <v>283</v>
      </c>
      <c r="D246" s="34">
        <v>61</v>
      </c>
      <c r="E246" s="34">
        <v>344</v>
      </c>
      <c r="F246" s="33">
        <f t="shared" si="14"/>
        <v>0.82267441860465118</v>
      </c>
      <c r="G246" s="33">
        <f t="shared" si="15"/>
        <v>0.17732558139534885</v>
      </c>
    </row>
    <row r="247" spans="1:7" x14ac:dyDescent="0.25">
      <c r="A247" s="32"/>
      <c r="B247" s="28" t="s">
        <v>3</v>
      </c>
      <c r="C247" s="34">
        <v>624</v>
      </c>
      <c r="D247" s="34">
        <v>148</v>
      </c>
      <c r="E247" s="34">
        <v>772</v>
      </c>
      <c r="F247" s="33">
        <f t="shared" si="14"/>
        <v>0.80829015544041449</v>
      </c>
      <c r="G247" s="33">
        <f t="shared" si="15"/>
        <v>0.19170984455958548</v>
      </c>
    </row>
    <row r="248" spans="1:7" x14ac:dyDescent="0.25">
      <c r="A248" s="32"/>
      <c r="B248" s="28" t="s">
        <v>0</v>
      </c>
      <c r="C248" s="34">
        <v>907</v>
      </c>
      <c r="D248" s="34">
        <v>209</v>
      </c>
      <c r="E248" s="34">
        <v>1116</v>
      </c>
      <c r="F248" s="33">
        <f t="shared" si="14"/>
        <v>0.81272401433691754</v>
      </c>
      <c r="G248" s="33">
        <f t="shared" si="15"/>
        <v>0.18727598566308243</v>
      </c>
    </row>
    <row r="249" spans="1:7" ht="45" x14ac:dyDescent="0.25">
      <c r="A249" s="32" t="s">
        <v>101</v>
      </c>
      <c r="B249" s="28" t="s">
        <v>2</v>
      </c>
      <c r="C249" s="34">
        <v>317</v>
      </c>
      <c r="D249" s="34">
        <v>27</v>
      </c>
      <c r="E249" s="34">
        <v>344</v>
      </c>
      <c r="F249" s="33">
        <f t="shared" si="14"/>
        <v>0.92151162790697672</v>
      </c>
      <c r="G249" s="33">
        <f t="shared" si="15"/>
        <v>7.8488372093023256E-2</v>
      </c>
    </row>
    <row r="250" spans="1:7" x14ac:dyDescent="0.25">
      <c r="A250" s="32"/>
      <c r="B250" s="28" t="s">
        <v>3</v>
      </c>
      <c r="C250" s="34">
        <v>707</v>
      </c>
      <c r="D250" s="34">
        <v>65</v>
      </c>
      <c r="E250" s="34">
        <v>772</v>
      </c>
      <c r="F250" s="33">
        <f t="shared" si="14"/>
        <v>0.91580310880829019</v>
      </c>
      <c r="G250" s="33">
        <f t="shared" si="15"/>
        <v>8.4196891191709838E-2</v>
      </c>
    </row>
    <row r="251" spans="1:7" x14ac:dyDescent="0.25">
      <c r="A251" s="32"/>
      <c r="B251" s="28" t="s">
        <v>0</v>
      </c>
      <c r="C251" s="34">
        <v>1024</v>
      </c>
      <c r="D251" s="34">
        <v>92</v>
      </c>
      <c r="E251" s="34">
        <v>1116</v>
      </c>
      <c r="F251" s="33">
        <f t="shared" si="14"/>
        <v>0.91756272401433692</v>
      </c>
      <c r="G251" s="33">
        <f t="shared" si="15"/>
        <v>8.2437275985663083E-2</v>
      </c>
    </row>
    <row r="252" spans="1:7" ht="45" x14ac:dyDescent="0.25">
      <c r="A252" s="32" t="s">
        <v>207</v>
      </c>
      <c r="B252" s="28" t="s">
        <v>2</v>
      </c>
      <c r="C252" s="34">
        <v>337</v>
      </c>
      <c r="D252" s="34">
        <v>7</v>
      </c>
      <c r="E252" s="34">
        <v>344</v>
      </c>
      <c r="F252" s="33">
        <f t="shared" si="14"/>
        <v>0.97965116279069764</v>
      </c>
      <c r="G252" s="33">
        <f t="shared" si="15"/>
        <v>2.0348837209302327E-2</v>
      </c>
    </row>
    <row r="253" spans="1:7" x14ac:dyDescent="0.25">
      <c r="A253" s="32"/>
      <c r="B253" s="28" t="s">
        <v>3</v>
      </c>
      <c r="C253" s="34">
        <v>742</v>
      </c>
      <c r="D253" s="34">
        <v>30</v>
      </c>
      <c r="E253" s="34">
        <v>772</v>
      </c>
      <c r="F253" s="33">
        <f t="shared" si="14"/>
        <v>0.96113989637305697</v>
      </c>
      <c r="G253" s="33">
        <f t="shared" si="15"/>
        <v>3.8860103626943004E-2</v>
      </c>
    </row>
    <row r="254" spans="1:7" x14ac:dyDescent="0.25">
      <c r="A254" s="32"/>
      <c r="B254" s="28" t="s">
        <v>0</v>
      </c>
      <c r="C254" s="34">
        <v>1079</v>
      </c>
      <c r="D254" s="34">
        <v>37</v>
      </c>
      <c r="E254" s="34">
        <v>1116</v>
      </c>
      <c r="F254" s="33">
        <f t="shared" si="14"/>
        <v>0.96684587813620071</v>
      </c>
      <c r="G254" s="33">
        <f t="shared" si="15"/>
        <v>3.3154121863799284E-2</v>
      </c>
    </row>
    <row r="255" spans="1:7" x14ac:dyDescent="0.25">
      <c r="A255" s="65"/>
      <c r="B255" s="53"/>
      <c r="C255" s="53"/>
      <c r="D255" s="53"/>
      <c r="E255" s="53"/>
      <c r="F255" s="65"/>
      <c r="G255" s="65"/>
    </row>
    <row r="256" spans="1:7" x14ac:dyDescent="0.25">
      <c r="A256" s="12" t="s">
        <v>64</v>
      </c>
      <c r="B256" s="12"/>
      <c r="C256" s="12"/>
      <c r="D256" s="12"/>
      <c r="E256" s="12"/>
      <c r="F256" s="12"/>
      <c r="G256" s="12"/>
    </row>
    <row r="257" spans="1:7" ht="30" x14ac:dyDescent="0.25">
      <c r="A257" s="32" t="s">
        <v>216</v>
      </c>
      <c r="B257" s="25" t="s">
        <v>9</v>
      </c>
      <c r="C257" s="58" t="s">
        <v>406</v>
      </c>
      <c r="D257" s="58" t="s">
        <v>407</v>
      </c>
      <c r="E257" s="58" t="s">
        <v>408</v>
      </c>
      <c r="F257" s="58" t="s">
        <v>405</v>
      </c>
      <c r="G257" s="58" t="s">
        <v>404</v>
      </c>
    </row>
    <row r="258" spans="1:7" x14ac:dyDescent="0.25">
      <c r="A258" s="32"/>
      <c r="B258" s="28" t="s">
        <v>2</v>
      </c>
      <c r="C258" s="29">
        <v>270</v>
      </c>
      <c r="D258" s="29">
        <v>17</v>
      </c>
      <c r="E258" s="29">
        <v>287</v>
      </c>
      <c r="F258" s="33">
        <f>C258/E258</f>
        <v>0.94076655052264813</v>
      </c>
      <c r="G258" s="33">
        <f>D258/E258</f>
        <v>5.9233449477351915E-2</v>
      </c>
    </row>
    <row r="259" spans="1:7" x14ac:dyDescent="0.25">
      <c r="A259" s="32"/>
      <c r="B259" s="28" t="s">
        <v>3</v>
      </c>
      <c r="C259" s="29">
        <v>592</v>
      </c>
      <c r="D259" s="29">
        <v>38</v>
      </c>
      <c r="E259" s="29">
        <v>630</v>
      </c>
      <c r="F259" s="33">
        <f>C259/E259</f>
        <v>0.93968253968253967</v>
      </c>
      <c r="G259" s="33">
        <f>D259/E259</f>
        <v>6.0317460317460318E-2</v>
      </c>
    </row>
    <row r="260" spans="1:7" x14ac:dyDescent="0.25">
      <c r="A260" s="32"/>
      <c r="B260" s="28" t="s">
        <v>0</v>
      </c>
      <c r="C260" s="29">
        <v>862</v>
      </c>
      <c r="D260" s="29">
        <v>55</v>
      </c>
      <c r="E260" s="29">
        <v>917</v>
      </c>
      <c r="F260" s="33">
        <f>C260/E260</f>
        <v>0.94002181025081788</v>
      </c>
      <c r="G260" s="33">
        <f>D260/E260</f>
        <v>5.9978189749182113E-2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12"/>
  <sheetViews>
    <sheetView zoomScaleNormal="100" workbookViewId="0"/>
  </sheetViews>
  <sheetFormatPr defaultRowHeight="15" x14ac:dyDescent="0.25"/>
  <cols>
    <col min="1" max="1" width="61.28515625" style="11" customWidth="1"/>
    <col min="2" max="2" width="25" style="11" customWidth="1"/>
    <col min="3" max="3" width="10" style="11" customWidth="1"/>
    <col min="4" max="4" width="9.140625" style="11"/>
    <col min="5" max="5" width="10.28515625" style="11" customWidth="1"/>
    <col min="6" max="16384" width="9.140625" style="11"/>
  </cols>
  <sheetData>
    <row r="1" spans="1:7" x14ac:dyDescent="0.25">
      <c r="A1" s="20" t="s">
        <v>414</v>
      </c>
    </row>
    <row r="2" spans="1:7" x14ac:dyDescent="0.25">
      <c r="A2" s="19" t="s">
        <v>413</v>
      </c>
    </row>
    <row r="3" spans="1:7" x14ac:dyDescent="0.25">
      <c r="A3" s="19"/>
    </row>
    <row r="4" spans="1:7" x14ac:dyDescent="0.25">
      <c r="A4" s="14" t="s">
        <v>274</v>
      </c>
      <c r="B4" s="14"/>
      <c r="C4" s="14"/>
      <c r="D4" s="14"/>
      <c r="E4" s="14"/>
      <c r="F4" s="14"/>
      <c r="G4" s="14"/>
    </row>
    <row r="5" spans="1:7" ht="30" x14ac:dyDescent="0.25">
      <c r="A5" s="32" t="s">
        <v>19</v>
      </c>
      <c r="B5" s="25" t="s">
        <v>9</v>
      </c>
      <c r="C5" s="26" t="s">
        <v>406</v>
      </c>
      <c r="D5" s="26" t="s">
        <v>407</v>
      </c>
      <c r="E5" s="26" t="s">
        <v>408</v>
      </c>
      <c r="F5" s="26" t="s">
        <v>405</v>
      </c>
      <c r="G5" s="26" t="s">
        <v>404</v>
      </c>
    </row>
    <row r="6" spans="1:7" x14ac:dyDescent="0.25">
      <c r="A6" s="32"/>
      <c r="B6" s="28" t="s">
        <v>1</v>
      </c>
      <c r="C6" s="29">
        <v>3516</v>
      </c>
      <c r="D6" s="29">
        <v>5</v>
      </c>
      <c r="E6" s="29">
        <v>3521</v>
      </c>
      <c r="F6" s="33">
        <f>C6/E6</f>
        <v>0.9985799488781596</v>
      </c>
      <c r="G6" s="33">
        <f>D6/E6</f>
        <v>1.4200511218403862E-3</v>
      </c>
    </row>
    <row r="7" spans="1:7" x14ac:dyDescent="0.25">
      <c r="A7" s="32"/>
      <c r="B7" s="28" t="s">
        <v>2</v>
      </c>
      <c r="C7" s="29">
        <v>2377</v>
      </c>
      <c r="D7" s="29">
        <v>2</v>
      </c>
      <c r="E7" s="29">
        <v>2379</v>
      </c>
      <c r="F7" s="33">
        <f>C7/E7</f>
        <v>0.99915931063472052</v>
      </c>
      <c r="G7" s="33">
        <f>D7/E7</f>
        <v>8.4068936527952921E-4</v>
      </c>
    </row>
    <row r="8" spans="1:7" x14ac:dyDescent="0.25">
      <c r="A8" s="32"/>
      <c r="B8" s="28" t="s">
        <v>3</v>
      </c>
      <c r="C8" s="29">
        <v>5206</v>
      </c>
      <c r="D8" s="29">
        <v>8</v>
      </c>
      <c r="E8" s="29">
        <v>5214</v>
      </c>
      <c r="F8" s="33">
        <f>C8/E8</f>
        <v>0.9984656693517453</v>
      </c>
      <c r="G8" s="33">
        <f>D8/E8</f>
        <v>1.5343306482546988E-3</v>
      </c>
    </row>
    <row r="9" spans="1:7" x14ac:dyDescent="0.25">
      <c r="A9" s="32"/>
      <c r="B9" s="28" t="s">
        <v>0</v>
      </c>
      <c r="C9" s="29">
        <v>11099</v>
      </c>
      <c r="D9" s="29">
        <v>15</v>
      </c>
      <c r="E9" s="29">
        <v>11114</v>
      </c>
      <c r="F9" s="33">
        <f>C9/E9</f>
        <v>0.99865035090876375</v>
      </c>
      <c r="G9" s="33">
        <f>D9/E9</f>
        <v>1.3496490912362786E-3</v>
      </c>
    </row>
    <row r="11" spans="1:7" x14ac:dyDescent="0.25">
      <c r="A11" s="14" t="s">
        <v>275</v>
      </c>
      <c r="B11" s="15"/>
      <c r="C11" s="15"/>
      <c r="D11" s="15"/>
      <c r="E11" s="15"/>
      <c r="F11" s="15"/>
    </row>
    <row r="12" spans="1:7" ht="48" x14ac:dyDescent="0.25">
      <c r="A12" s="32" t="s">
        <v>276</v>
      </c>
      <c r="B12" s="25" t="s">
        <v>9</v>
      </c>
      <c r="C12" s="35" t="s">
        <v>39</v>
      </c>
      <c r="D12" s="35" t="s">
        <v>38</v>
      </c>
      <c r="E12" s="35" t="s">
        <v>37</v>
      </c>
      <c r="F12" s="26" t="s">
        <v>0</v>
      </c>
    </row>
    <row r="13" spans="1:7" x14ac:dyDescent="0.25">
      <c r="A13" s="32"/>
      <c r="B13" s="28" t="s">
        <v>1</v>
      </c>
      <c r="C13" s="29">
        <v>2</v>
      </c>
      <c r="D13" s="29">
        <v>2</v>
      </c>
      <c r="E13" s="29">
        <v>1</v>
      </c>
      <c r="F13" s="29">
        <v>5</v>
      </c>
    </row>
    <row r="14" spans="1:7" x14ac:dyDescent="0.25">
      <c r="A14" s="32"/>
      <c r="B14" s="28" t="s">
        <v>2</v>
      </c>
      <c r="C14" s="29">
        <v>1</v>
      </c>
      <c r="D14" s="29">
        <v>0</v>
      </c>
      <c r="E14" s="29">
        <v>1</v>
      </c>
      <c r="F14" s="29">
        <v>2</v>
      </c>
    </row>
    <row r="15" spans="1:7" x14ac:dyDescent="0.25">
      <c r="A15" s="32"/>
      <c r="B15" s="28" t="s">
        <v>3</v>
      </c>
      <c r="C15" s="29">
        <v>4</v>
      </c>
      <c r="D15" s="29">
        <v>2</v>
      </c>
      <c r="E15" s="29">
        <v>2</v>
      </c>
      <c r="F15" s="29">
        <v>8</v>
      </c>
    </row>
    <row r="16" spans="1:7" x14ac:dyDescent="0.25">
      <c r="A16" s="32"/>
      <c r="B16" s="28" t="s">
        <v>0</v>
      </c>
      <c r="C16" s="29">
        <v>7</v>
      </c>
      <c r="D16" s="29">
        <v>4</v>
      </c>
      <c r="E16" s="29">
        <v>4</v>
      </c>
      <c r="F16" s="29">
        <v>15</v>
      </c>
    </row>
    <row r="18" spans="1:7" x14ac:dyDescent="0.25">
      <c r="A18" s="14" t="s">
        <v>275</v>
      </c>
      <c r="B18" s="14"/>
      <c r="C18" s="14"/>
      <c r="D18" s="14"/>
      <c r="E18" s="14"/>
      <c r="F18" s="14"/>
      <c r="G18" s="14"/>
    </row>
    <row r="19" spans="1:7" ht="30" x14ac:dyDescent="0.25">
      <c r="A19" s="32" t="s">
        <v>284</v>
      </c>
      <c r="B19" s="25" t="s">
        <v>9</v>
      </c>
      <c r="C19" s="26" t="s">
        <v>406</v>
      </c>
      <c r="D19" s="26" t="s">
        <v>407</v>
      </c>
      <c r="E19" s="26" t="s">
        <v>408</v>
      </c>
      <c r="F19" s="26" t="s">
        <v>405</v>
      </c>
      <c r="G19" s="26" t="s">
        <v>404</v>
      </c>
    </row>
    <row r="20" spans="1:7" x14ac:dyDescent="0.25">
      <c r="A20" s="32"/>
      <c r="B20" s="28" t="s">
        <v>1</v>
      </c>
      <c r="C20" s="34">
        <v>4</v>
      </c>
      <c r="D20" s="34">
        <v>1</v>
      </c>
      <c r="E20" s="34">
        <v>5</v>
      </c>
      <c r="F20" s="33">
        <f t="shared" ref="F20:F27" si="0">C20/E20</f>
        <v>0.8</v>
      </c>
      <c r="G20" s="33">
        <f t="shared" ref="G20:G27" si="1">D20/E20</f>
        <v>0.2</v>
      </c>
    </row>
    <row r="21" spans="1:7" x14ac:dyDescent="0.25">
      <c r="A21" s="32"/>
      <c r="B21" s="28" t="s">
        <v>2</v>
      </c>
      <c r="C21" s="34">
        <v>1</v>
      </c>
      <c r="D21" s="34">
        <v>1</v>
      </c>
      <c r="E21" s="34">
        <v>2</v>
      </c>
      <c r="F21" s="33">
        <f t="shared" si="0"/>
        <v>0.5</v>
      </c>
      <c r="G21" s="33">
        <f t="shared" si="1"/>
        <v>0.5</v>
      </c>
    </row>
    <row r="22" spans="1:7" x14ac:dyDescent="0.25">
      <c r="A22" s="32"/>
      <c r="B22" s="28" t="s">
        <v>3</v>
      </c>
      <c r="C22" s="34">
        <v>2</v>
      </c>
      <c r="D22" s="34">
        <v>6</v>
      </c>
      <c r="E22" s="34">
        <v>8</v>
      </c>
      <c r="F22" s="33">
        <f t="shared" si="0"/>
        <v>0.25</v>
      </c>
      <c r="G22" s="33">
        <f t="shared" si="1"/>
        <v>0.75</v>
      </c>
    </row>
    <row r="23" spans="1:7" x14ac:dyDescent="0.25">
      <c r="A23" s="32"/>
      <c r="B23" s="28" t="s">
        <v>0</v>
      </c>
      <c r="C23" s="34">
        <v>7</v>
      </c>
      <c r="D23" s="34">
        <v>8</v>
      </c>
      <c r="E23" s="34">
        <v>15</v>
      </c>
      <c r="F23" s="33">
        <f t="shared" si="0"/>
        <v>0.46666666666666667</v>
      </c>
      <c r="G23" s="33">
        <f t="shared" si="1"/>
        <v>0.53333333333333333</v>
      </c>
    </row>
    <row r="24" spans="1:7" ht="30" x14ac:dyDescent="0.25">
      <c r="A24" s="32" t="s">
        <v>285</v>
      </c>
      <c r="B24" s="28" t="s">
        <v>1</v>
      </c>
      <c r="C24" s="34">
        <v>1</v>
      </c>
      <c r="D24" s="34">
        <v>4</v>
      </c>
      <c r="E24" s="34">
        <v>5</v>
      </c>
      <c r="F24" s="33">
        <f t="shared" si="0"/>
        <v>0.2</v>
      </c>
      <c r="G24" s="33">
        <f t="shared" si="1"/>
        <v>0.8</v>
      </c>
    </row>
    <row r="25" spans="1:7" x14ac:dyDescent="0.25">
      <c r="A25" s="32"/>
      <c r="B25" s="28" t="s">
        <v>2</v>
      </c>
      <c r="C25" s="34">
        <v>1</v>
      </c>
      <c r="D25" s="34">
        <v>1</v>
      </c>
      <c r="E25" s="34">
        <v>2</v>
      </c>
      <c r="F25" s="33">
        <f t="shared" si="0"/>
        <v>0.5</v>
      </c>
      <c r="G25" s="33">
        <f t="shared" si="1"/>
        <v>0.5</v>
      </c>
    </row>
    <row r="26" spans="1:7" x14ac:dyDescent="0.25">
      <c r="A26" s="32"/>
      <c r="B26" s="28" t="s">
        <v>3</v>
      </c>
      <c r="C26" s="34">
        <v>6</v>
      </c>
      <c r="D26" s="34">
        <v>2</v>
      </c>
      <c r="E26" s="34">
        <v>8</v>
      </c>
      <c r="F26" s="33">
        <f t="shared" si="0"/>
        <v>0.75</v>
      </c>
      <c r="G26" s="33">
        <f t="shared" si="1"/>
        <v>0.25</v>
      </c>
    </row>
    <row r="27" spans="1:7" x14ac:dyDescent="0.25">
      <c r="A27" s="32"/>
      <c r="B27" s="28" t="s">
        <v>0</v>
      </c>
      <c r="C27" s="34">
        <v>8</v>
      </c>
      <c r="D27" s="34">
        <v>7</v>
      </c>
      <c r="E27" s="34">
        <v>15</v>
      </c>
      <c r="F27" s="33">
        <f t="shared" si="0"/>
        <v>0.53333333333333333</v>
      </c>
      <c r="G27" s="33">
        <f t="shared" si="1"/>
        <v>0.46666666666666667</v>
      </c>
    </row>
    <row r="29" spans="1:7" x14ac:dyDescent="0.25">
      <c r="A29" s="14" t="s">
        <v>275</v>
      </c>
      <c r="B29" s="14"/>
      <c r="C29" s="14"/>
      <c r="D29" s="14"/>
      <c r="E29" s="14"/>
      <c r="F29" s="14"/>
      <c r="G29" s="14"/>
    </row>
    <row r="30" spans="1:7" ht="45" x14ac:dyDescent="0.25">
      <c r="A30" s="32" t="s">
        <v>286</v>
      </c>
      <c r="B30" s="25" t="s">
        <v>9</v>
      </c>
      <c r="C30" s="26" t="s">
        <v>406</v>
      </c>
      <c r="D30" s="26" t="s">
        <v>407</v>
      </c>
      <c r="E30" s="26" t="s">
        <v>408</v>
      </c>
      <c r="F30" s="26" t="s">
        <v>405</v>
      </c>
      <c r="G30" s="26" t="s">
        <v>404</v>
      </c>
    </row>
    <row r="31" spans="1:7" x14ac:dyDescent="0.25">
      <c r="A31" s="32"/>
      <c r="B31" s="28" t="s">
        <v>1</v>
      </c>
      <c r="C31" s="29">
        <v>5</v>
      </c>
      <c r="D31" s="29">
        <v>0</v>
      </c>
      <c r="E31" s="29">
        <v>5</v>
      </c>
      <c r="F31" s="33">
        <f>C31/E31</f>
        <v>1</v>
      </c>
      <c r="G31" s="33">
        <f>D31/E31</f>
        <v>0</v>
      </c>
    </row>
    <row r="32" spans="1:7" x14ac:dyDescent="0.25">
      <c r="A32" s="32"/>
      <c r="B32" s="28" t="s">
        <v>2</v>
      </c>
      <c r="C32" s="29">
        <v>2</v>
      </c>
      <c r="D32" s="29">
        <v>0</v>
      </c>
      <c r="E32" s="29">
        <v>2</v>
      </c>
      <c r="F32" s="33">
        <f>C32/E32</f>
        <v>1</v>
      </c>
      <c r="G32" s="33">
        <f>D32/E32</f>
        <v>0</v>
      </c>
    </row>
    <row r="33" spans="1:7" x14ac:dyDescent="0.25">
      <c r="A33" s="32"/>
      <c r="B33" s="28" t="s">
        <v>3</v>
      </c>
      <c r="C33" s="29">
        <v>8</v>
      </c>
      <c r="D33" s="29">
        <v>0</v>
      </c>
      <c r="E33" s="29">
        <v>8</v>
      </c>
      <c r="F33" s="33">
        <f>C33/E33</f>
        <v>1</v>
      </c>
      <c r="G33" s="33">
        <f>D33/E33</f>
        <v>0</v>
      </c>
    </row>
    <row r="34" spans="1:7" x14ac:dyDescent="0.25">
      <c r="A34" s="32"/>
      <c r="B34" s="28" t="s">
        <v>0</v>
      </c>
      <c r="C34" s="29">
        <v>15</v>
      </c>
      <c r="D34" s="29">
        <v>0</v>
      </c>
      <c r="E34" s="29">
        <v>15</v>
      </c>
      <c r="F34" s="33">
        <f>C34/E34</f>
        <v>1</v>
      </c>
      <c r="G34" s="33">
        <f>D34/E34</f>
        <v>0</v>
      </c>
    </row>
    <row r="35" spans="1:7" x14ac:dyDescent="0.25">
      <c r="A35" s="6"/>
      <c r="B35" s="9"/>
      <c r="C35" s="10"/>
      <c r="D35" s="10"/>
      <c r="E35" s="10"/>
    </row>
    <row r="36" spans="1:7" x14ac:dyDescent="0.25">
      <c r="A36" s="14" t="s">
        <v>277</v>
      </c>
      <c r="B36" s="14"/>
      <c r="C36" s="14"/>
      <c r="D36" s="14"/>
      <c r="E36" s="14"/>
      <c r="F36" s="14"/>
      <c r="G36" s="14"/>
    </row>
    <row r="37" spans="1:7" ht="30" x14ac:dyDescent="0.25">
      <c r="A37" s="32" t="s">
        <v>278</v>
      </c>
      <c r="B37" s="25" t="s">
        <v>9</v>
      </c>
      <c r="C37" s="26" t="s">
        <v>406</v>
      </c>
      <c r="D37" s="26" t="s">
        <v>407</v>
      </c>
      <c r="E37" s="26" t="s">
        <v>408</v>
      </c>
      <c r="F37" s="26" t="s">
        <v>405</v>
      </c>
      <c r="G37" s="26" t="s">
        <v>404</v>
      </c>
    </row>
    <row r="38" spans="1:7" x14ac:dyDescent="0.25">
      <c r="A38" s="36"/>
      <c r="B38" s="28" t="s">
        <v>2</v>
      </c>
      <c r="C38" s="29">
        <v>3</v>
      </c>
      <c r="D38" s="29">
        <v>1</v>
      </c>
      <c r="E38" s="29">
        <v>4</v>
      </c>
      <c r="F38" s="33">
        <f>C38/E38</f>
        <v>0.75</v>
      </c>
      <c r="G38" s="33">
        <f>D38/E38</f>
        <v>0.25</v>
      </c>
    </row>
    <row r="39" spans="1:7" x14ac:dyDescent="0.25">
      <c r="A39" s="36"/>
      <c r="B39" s="28" t="s">
        <v>3</v>
      </c>
      <c r="C39" s="29">
        <v>21</v>
      </c>
      <c r="D39" s="29">
        <v>18</v>
      </c>
      <c r="E39" s="29">
        <v>39</v>
      </c>
      <c r="F39" s="33">
        <f>C39/E39</f>
        <v>0.53846153846153844</v>
      </c>
      <c r="G39" s="33">
        <f>D39/E39</f>
        <v>0.46153846153846156</v>
      </c>
    </row>
    <row r="40" spans="1:7" x14ac:dyDescent="0.25">
      <c r="A40" s="36"/>
      <c r="B40" s="28" t="s">
        <v>0</v>
      </c>
      <c r="C40" s="29">
        <v>24</v>
      </c>
      <c r="D40" s="29">
        <v>19</v>
      </c>
      <c r="E40" s="29">
        <v>43</v>
      </c>
      <c r="F40" s="33">
        <f>C40/E40</f>
        <v>0.55813953488372092</v>
      </c>
      <c r="G40" s="33">
        <f>D40/E40</f>
        <v>0.44186046511627908</v>
      </c>
    </row>
    <row r="42" spans="1:7" x14ac:dyDescent="0.25">
      <c r="A42" s="14" t="s">
        <v>289</v>
      </c>
      <c r="B42" s="14"/>
      <c r="C42" s="14"/>
      <c r="D42" s="14"/>
      <c r="E42" s="14"/>
      <c r="F42" s="14"/>
      <c r="G42" s="14"/>
    </row>
    <row r="43" spans="1:7" ht="30" x14ac:dyDescent="0.25">
      <c r="A43" s="32" t="s">
        <v>287</v>
      </c>
      <c r="B43" s="25" t="s">
        <v>9</v>
      </c>
      <c r="C43" s="26" t="s">
        <v>406</v>
      </c>
      <c r="D43" s="26" t="s">
        <v>407</v>
      </c>
      <c r="E43" s="26" t="s">
        <v>408</v>
      </c>
      <c r="F43" s="26" t="s">
        <v>405</v>
      </c>
      <c r="G43" s="26" t="s">
        <v>404</v>
      </c>
    </row>
    <row r="44" spans="1:7" x14ac:dyDescent="0.25">
      <c r="A44" s="32"/>
      <c r="B44" s="28" t="s">
        <v>2</v>
      </c>
      <c r="C44" s="34">
        <v>1</v>
      </c>
      <c r="D44" s="34">
        <v>3</v>
      </c>
      <c r="E44" s="34">
        <v>4</v>
      </c>
      <c r="F44" s="33">
        <f t="shared" ref="F44:F49" si="2">C44/E44</f>
        <v>0.25</v>
      </c>
      <c r="G44" s="33">
        <f t="shared" ref="G44:G49" si="3">D44/E44</f>
        <v>0.75</v>
      </c>
    </row>
    <row r="45" spans="1:7" x14ac:dyDescent="0.25">
      <c r="A45" s="32"/>
      <c r="B45" s="28" t="s">
        <v>3</v>
      </c>
      <c r="C45" s="34">
        <v>17</v>
      </c>
      <c r="D45" s="34">
        <v>22</v>
      </c>
      <c r="E45" s="34">
        <v>39</v>
      </c>
      <c r="F45" s="33">
        <f t="shared" si="2"/>
        <v>0.4358974358974359</v>
      </c>
      <c r="G45" s="33">
        <f t="shared" si="3"/>
        <v>0.5641025641025641</v>
      </c>
    </row>
    <row r="46" spans="1:7" x14ac:dyDescent="0.25">
      <c r="A46" s="32"/>
      <c r="B46" s="28" t="s">
        <v>0</v>
      </c>
      <c r="C46" s="34">
        <v>18</v>
      </c>
      <c r="D46" s="34">
        <v>25</v>
      </c>
      <c r="E46" s="34">
        <v>43</v>
      </c>
      <c r="F46" s="33">
        <f t="shared" si="2"/>
        <v>0.41860465116279072</v>
      </c>
      <c r="G46" s="33">
        <f t="shared" si="3"/>
        <v>0.58139534883720934</v>
      </c>
    </row>
    <row r="47" spans="1:7" ht="30" x14ac:dyDescent="0.25">
      <c r="A47" s="32" t="s">
        <v>288</v>
      </c>
      <c r="B47" s="28" t="s">
        <v>2</v>
      </c>
      <c r="C47" s="34">
        <v>2</v>
      </c>
      <c r="D47" s="34">
        <v>2</v>
      </c>
      <c r="E47" s="34">
        <v>4</v>
      </c>
      <c r="F47" s="33">
        <f t="shared" si="2"/>
        <v>0.5</v>
      </c>
      <c r="G47" s="33">
        <f t="shared" si="3"/>
        <v>0.5</v>
      </c>
    </row>
    <row r="48" spans="1:7" x14ac:dyDescent="0.25">
      <c r="A48" s="32"/>
      <c r="B48" s="28" t="s">
        <v>3</v>
      </c>
      <c r="C48" s="34">
        <v>9</v>
      </c>
      <c r="D48" s="34">
        <v>30</v>
      </c>
      <c r="E48" s="34">
        <v>39</v>
      </c>
      <c r="F48" s="33">
        <f t="shared" si="2"/>
        <v>0.23076923076923078</v>
      </c>
      <c r="G48" s="33">
        <f t="shared" si="3"/>
        <v>0.76923076923076927</v>
      </c>
    </row>
    <row r="49" spans="1:7" x14ac:dyDescent="0.25">
      <c r="A49" s="32"/>
      <c r="B49" s="28" t="s">
        <v>0</v>
      </c>
      <c r="C49" s="34">
        <v>11</v>
      </c>
      <c r="D49" s="34">
        <v>32</v>
      </c>
      <c r="E49" s="34">
        <v>43</v>
      </c>
      <c r="F49" s="33">
        <f t="shared" si="2"/>
        <v>0.2558139534883721</v>
      </c>
      <c r="G49" s="33">
        <f t="shared" si="3"/>
        <v>0.7441860465116279</v>
      </c>
    </row>
    <row r="51" spans="1:7" x14ac:dyDescent="0.25">
      <c r="A51" s="14" t="s">
        <v>279</v>
      </c>
      <c r="B51" s="14"/>
      <c r="C51" s="14"/>
      <c r="D51" s="14"/>
      <c r="E51" s="14"/>
      <c r="F51" s="14"/>
    </row>
    <row r="52" spans="1:7" ht="48" x14ac:dyDescent="0.25">
      <c r="A52" s="32" t="s">
        <v>290</v>
      </c>
      <c r="B52" s="25" t="s">
        <v>9</v>
      </c>
      <c r="C52" s="35" t="s">
        <v>39</v>
      </c>
      <c r="D52" s="35" t="s">
        <v>38</v>
      </c>
      <c r="E52" s="35" t="s">
        <v>37</v>
      </c>
      <c r="F52" s="26" t="s">
        <v>0</v>
      </c>
    </row>
    <row r="53" spans="1:7" x14ac:dyDescent="0.25">
      <c r="A53" s="32"/>
      <c r="B53" s="28" t="s">
        <v>2</v>
      </c>
      <c r="C53" s="29">
        <v>0</v>
      </c>
      <c r="D53" s="29">
        <v>2</v>
      </c>
      <c r="E53" s="29">
        <v>0</v>
      </c>
      <c r="F53" s="29">
        <v>2</v>
      </c>
    </row>
    <row r="54" spans="1:7" x14ac:dyDescent="0.25">
      <c r="A54" s="32"/>
      <c r="B54" s="28" t="s">
        <v>3</v>
      </c>
      <c r="C54" s="29">
        <v>3</v>
      </c>
      <c r="D54" s="29">
        <v>3</v>
      </c>
      <c r="E54" s="29">
        <v>3</v>
      </c>
      <c r="F54" s="29">
        <v>9</v>
      </c>
    </row>
    <row r="55" spans="1:7" x14ac:dyDescent="0.25">
      <c r="A55" s="32"/>
      <c r="B55" s="28" t="s">
        <v>0</v>
      </c>
      <c r="C55" s="29">
        <v>3</v>
      </c>
      <c r="D55" s="29">
        <v>5</v>
      </c>
      <c r="E55" s="29">
        <v>3</v>
      </c>
      <c r="F55" s="29">
        <v>11</v>
      </c>
    </row>
    <row r="56" spans="1:7" x14ac:dyDescent="0.25">
      <c r="A56" s="4"/>
    </row>
    <row r="57" spans="1:7" x14ac:dyDescent="0.25">
      <c r="A57" s="14" t="s">
        <v>279</v>
      </c>
      <c r="B57" s="14"/>
      <c r="C57" s="14"/>
      <c r="D57" s="14"/>
      <c r="E57" s="14"/>
      <c r="F57" s="14"/>
      <c r="G57" s="14"/>
    </row>
    <row r="58" spans="1:7" ht="45" x14ac:dyDescent="0.25">
      <c r="A58" s="32" t="s">
        <v>280</v>
      </c>
      <c r="B58" s="25" t="s">
        <v>9</v>
      </c>
      <c r="C58" s="26" t="s">
        <v>406</v>
      </c>
      <c r="D58" s="26" t="s">
        <v>407</v>
      </c>
      <c r="E58" s="26" t="s">
        <v>408</v>
      </c>
      <c r="F58" s="26" t="s">
        <v>405</v>
      </c>
      <c r="G58" s="26" t="s">
        <v>404</v>
      </c>
    </row>
    <row r="59" spans="1:7" x14ac:dyDescent="0.25">
      <c r="A59" s="32"/>
      <c r="B59" s="28" t="s">
        <v>2</v>
      </c>
      <c r="C59" s="29">
        <v>2</v>
      </c>
      <c r="D59" s="34">
        <v>0</v>
      </c>
      <c r="E59" s="29">
        <v>2</v>
      </c>
      <c r="F59" s="33">
        <f>C59/E59</f>
        <v>1</v>
      </c>
      <c r="G59" s="33">
        <f>D59/E59</f>
        <v>0</v>
      </c>
    </row>
    <row r="60" spans="1:7" x14ac:dyDescent="0.25">
      <c r="A60" s="32"/>
      <c r="B60" s="28" t="s">
        <v>3</v>
      </c>
      <c r="C60" s="29">
        <v>8</v>
      </c>
      <c r="D60" s="34">
        <v>1</v>
      </c>
      <c r="E60" s="29">
        <v>9</v>
      </c>
      <c r="F60" s="33">
        <f>C60/E60</f>
        <v>0.88888888888888884</v>
      </c>
      <c r="G60" s="33">
        <f>D60/E60</f>
        <v>0.1111111111111111</v>
      </c>
    </row>
    <row r="61" spans="1:7" x14ac:dyDescent="0.25">
      <c r="A61" s="32"/>
      <c r="B61" s="28" t="s">
        <v>0</v>
      </c>
      <c r="C61" s="29">
        <v>10</v>
      </c>
      <c r="D61" s="34">
        <v>1</v>
      </c>
      <c r="E61" s="29">
        <v>11</v>
      </c>
      <c r="F61" s="33">
        <f>C61/E61</f>
        <v>0.90909090909090906</v>
      </c>
      <c r="G61" s="33">
        <f>D61/E61</f>
        <v>9.0909090909090912E-2</v>
      </c>
    </row>
    <row r="62" spans="1:7" x14ac:dyDescent="0.25">
      <c r="A62" s="16"/>
      <c r="B62" s="9"/>
    </row>
    <row r="63" spans="1:7" x14ac:dyDescent="0.25">
      <c r="A63" s="14" t="s">
        <v>281</v>
      </c>
      <c r="B63" s="14"/>
      <c r="C63" s="14"/>
      <c r="D63" s="14"/>
      <c r="E63" s="14"/>
      <c r="F63" s="14"/>
      <c r="G63" s="14"/>
    </row>
    <row r="64" spans="1:7" x14ac:dyDescent="0.25">
      <c r="A64" s="40"/>
      <c r="B64" s="25" t="s">
        <v>9</v>
      </c>
      <c r="C64" s="26" t="s">
        <v>406</v>
      </c>
      <c r="D64" s="26" t="s">
        <v>407</v>
      </c>
      <c r="E64" s="26" t="s">
        <v>408</v>
      </c>
      <c r="F64" s="26" t="s">
        <v>405</v>
      </c>
      <c r="G64" s="26" t="s">
        <v>404</v>
      </c>
    </row>
    <row r="65" spans="1:7" ht="30" x14ac:dyDescent="0.25">
      <c r="A65" s="32" t="s">
        <v>291</v>
      </c>
      <c r="B65" s="46" t="s">
        <v>2</v>
      </c>
      <c r="C65" s="34">
        <v>2</v>
      </c>
      <c r="D65" s="34">
        <v>0</v>
      </c>
      <c r="E65" s="34">
        <v>2</v>
      </c>
      <c r="F65" s="33">
        <f t="shared" ref="F65:F82" si="4">C65/E65</f>
        <v>1</v>
      </c>
      <c r="G65" s="33">
        <f t="shared" ref="G65:G82" si="5">D65/E65</f>
        <v>0</v>
      </c>
    </row>
    <row r="66" spans="1:7" x14ac:dyDescent="0.25">
      <c r="A66" s="32"/>
      <c r="B66" s="47" t="s">
        <v>3</v>
      </c>
      <c r="C66" s="34">
        <v>7</v>
      </c>
      <c r="D66" s="34">
        <v>2</v>
      </c>
      <c r="E66" s="34">
        <v>9</v>
      </c>
      <c r="F66" s="33">
        <f t="shared" si="4"/>
        <v>0.77777777777777779</v>
      </c>
      <c r="G66" s="33">
        <f t="shared" si="5"/>
        <v>0.22222222222222221</v>
      </c>
    </row>
    <row r="67" spans="1:7" x14ac:dyDescent="0.25">
      <c r="A67" s="32"/>
      <c r="B67" s="47" t="s">
        <v>0</v>
      </c>
      <c r="C67" s="34">
        <v>9</v>
      </c>
      <c r="D67" s="34">
        <v>2</v>
      </c>
      <c r="E67" s="34">
        <v>11</v>
      </c>
      <c r="F67" s="33">
        <f t="shared" si="4"/>
        <v>0.81818181818181823</v>
      </c>
      <c r="G67" s="33">
        <f t="shared" si="5"/>
        <v>0.18181818181818182</v>
      </c>
    </row>
    <row r="68" spans="1:7" ht="30" x14ac:dyDescent="0.25">
      <c r="A68" s="32" t="s">
        <v>292</v>
      </c>
      <c r="B68" s="47" t="s">
        <v>2</v>
      </c>
      <c r="C68" s="34">
        <v>0</v>
      </c>
      <c r="D68" s="34">
        <v>2</v>
      </c>
      <c r="E68" s="34">
        <v>2</v>
      </c>
      <c r="F68" s="33">
        <f t="shared" si="4"/>
        <v>0</v>
      </c>
      <c r="G68" s="33">
        <f t="shared" si="5"/>
        <v>1</v>
      </c>
    </row>
    <row r="69" spans="1:7" x14ac:dyDescent="0.25">
      <c r="A69" s="32"/>
      <c r="B69" s="47" t="s">
        <v>3</v>
      </c>
      <c r="C69" s="34">
        <v>2</v>
      </c>
      <c r="D69" s="34">
        <v>7</v>
      </c>
      <c r="E69" s="34">
        <v>9</v>
      </c>
      <c r="F69" s="33">
        <f t="shared" si="4"/>
        <v>0.22222222222222221</v>
      </c>
      <c r="G69" s="33">
        <f t="shared" si="5"/>
        <v>0.77777777777777779</v>
      </c>
    </row>
    <row r="70" spans="1:7" x14ac:dyDescent="0.25">
      <c r="A70" s="32"/>
      <c r="B70" s="47" t="s">
        <v>0</v>
      </c>
      <c r="C70" s="34">
        <v>2</v>
      </c>
      <c r="D70" s="34">
        <v>9</v>
      </c>
      <c r="E70" s="34">
        <v>11</v>
      </c>
      <c r="F70" s="33">
        <f t="shared" si="4"/>
        <v>0.18181818181818182</v>
      </c>
      <c r="G70" s="33">
        <f t="shared" si="5"/>
        <v>0.81818181818181823</v>
      </c>
    </row>
    <row r="71" spans="1:7" ht="45" x14ac:dyDescent="0.25">
      <c r="A71" s="51" t="s">
        <v>293</v>
      </c>
      <c r="B71" s="47" t="s">
        <v>2</v>
      </c>
      <c r="C71" s="34">
        <v>0</v>
      </c>
      <c r="D71" s="34">
        <v>2</v>
      </c>
      <c r="E71" s="34">
        <v>2</v>
      </c>
      <c r="F71" s="33">
        <f t="shared" si="4"/>
        <v>0</v>
      </c>
      <c r="G71" s="33">
        <f t="shared" si="5"/>
        <v>1</v>
      </c>
    </row>
    <row r="72" spans="1:7" x14ac:dyDescent="0.25">
      <c r="A72" s="51"/>
      <c r="B72" s="47" t="s">
        <v>3</v>
      </c>
      <c r="C72" s="34">
        <v>5</v>
      </c>
      <c r="D72" s="34">
        <v>2</v>
      </c>
      <c r="E72" s="34">
        <v>7</v>
      </c>
      <c r="F72" s="33">
        <f t="shared" si="4"/>
        <v>0.7142857142857143</v>
      </c>
      <c r="G72" s="33">
        <f t="shared" si="5"/>
        <v>0.2857142857142857</v>
      </c>
    </row>
    <row r="73" spans="1:7" x14ac:dyDescent="0.25">
      <c r="A73" s="51"/>
      <c r="B73" s="47" t="s">
        <v>0</v>
      </c>
      <c r="C73" s="34">
        <v>5</v>
      </c>
      <c r="D73" s="34">
        <v>4</v>
      </c>
      <c r="E73" s="34">
        <v>9</v>
      </c>
      <c r="F73" s="33">
        <f t="shared" si="4"/>
        <v>0.55555555555555558</v>
      </c>
      <c r="G73" s="33">
        <f t="shared" si="5"/>
        <v>0.44444444444444442</v>
      </c>
    </row>
    <row r="74" spans="1:7" ht="45" x14ac:dyDescent="0.25">
      <c r="A74" s="51" t="s">
        <v>294</v>
      </c>
      <c r="B74" s="47" t="s">
        <v>2</v>
      </c>
      <c r="C74" s="34">
        <v>2</v>
      </c>
      <c r="D74" s="34">
        <v>0</v>
      </c>
      <c r="E74" s="34">
        <v>2</v>
      </c>
      <c r="F74" s="33">
        <f t="shared" si="4"/>
        <v>1</v>
      </c>
      <c r="G74" s="33">
        <f t="shared" si="5"/>
        <v>0</v>
      </c>
    </row>
    <row r="75" spans="1:7" x14ac:dyDescent="0.25">
      <c r="A75" s="32"/>
      <c r="B75" s="47" t="s">
        <v>3</v>
      </c>
      <c r="C75" s="34">
        <v>1</v>
      </c>
      <c r="D75" s="34">
        <v>6</v>
      </c>
      <c r="E75" s="34">
        <v>7</v>
      </c>
      <c r="F75" s="33">
        <f t="shared" si="4"/>
        <v>0.14285714285714285</v>
      </c>
      <c r="G75" s="33">
        <f t="shared" si="5"/>
        <v>0.8571428571428571</v>
      </c>
    </row>
    <row r="76" spans="1:7" x14ac:dyDescent="0.25">
      <c r="A76" s="32"/>
      <c r="B76" s="47" t="s">
        <v>0</v>
      </c>
      <c r="C76" s="34">
        <v>3</v>
      </c>
      <c r="D76" s="34">
        <v>6</v>
      </c>
      <c r="E76" s="34">
        <v>9</v>
      </c>
      <c r="F76" s="33">
        <f t="shared" si="4"/>
        <v>0.33333333333333331</v>
      </c>
      <c r="G76" s="33">
        <f t="shared" si="5"/>
        <v>0.66666666666666663</v>
      </c>
    </row>
    <row r="77" spans="1:7" ht="30" x14ac:dyDescent="0.25">
      <c r="A77" s="32" t="s">
        <v>295</v>
      </c>
      <c r="B77" s="47" t="s">
        <v>2</v>
      </c>
      <c r="C77" s="34">
        <v>0</v>
      </c>
      <c r="D77" s="34">
        <v>2</v>
      </c>
      <c r="E77" s="34">
        <v>2</v>
      </c>
      <c r="F77" s="33">
        <f t="shared" si="4"/>
        <v>0</v>
      </c>
      <c r="G77" s="33">
        <f t="shared" si="5"/>
        <v>1</v>
      </c>
    </row>
    <row r="78" spans="1:7" x14ac:dyDescent="0.25">
      <c r="A78" s="32"/>
      <c r="B78" s="47" t="s">
        <v>3</v>
      </c>
      <c r="C78" s="34">
        <v>3</v>
      </c>
      <c r="D78" s="34">
        <v>6</v>
      </c>
      <c r="E78" s="34">
        <v>9</v>
      </c>
      <c r="F78" s="33">
        <f t="shared" si="4"/>
        <v>0.33333333333333331</v>
      </c>
      <c r="G78" s="33">
        <f t="shared" si="5"/>
        <v>0.66666666666666663</v>
      </c>
    </row>
    <row r="79" spans="1:7" x14ac:dyDescent="0.25">
      <c r="A79" s="32"/>
      <c r="B79" s="47" t="s">
        <v>0</v>
      </c>
      <c r="C79" s="34">
        <v>3</v>
      </c>
      <c r="D79" s="34">
        <v>8</v>
      </c>
      <c r="E79" s="34">
        <v>11</v>
      </c>
      <c r="F79" s="33">
        <f t="shared" si="4"/>
        <v>0.27272727272727271</v>
      </c>
      <c r="G79" s="33">
        <f t="shared" si="5"/>
        <v>0.72727272727272729</v>
      </c>
    </row>
    <row r="80" spans="1:7" ht="30" x14ac:dyDescent="0.25">
      <c r="A80" s="32" t="s">
        <v>53</v>
      </c>
      <c r="B80" s="47" t="s">
        <v>2</v>
      </c>
      <c r="C80" s="34">
        <v>2</v>
      </c>
      <c r="D80" s="34">
        <v>0</v>
      </c>
      <c r="E80" s="34">
        <v>2</v>
      </c>
      <c r="F80" s="33">
        <f t="shared" si="4"/>
        <v>1</v>
      </c>
      <c r="G80" s="33">
        <f t="shared" si="5"/>
        <v>0</v>
      </c>
    </row>
    <row r="81" spans="1:7" x14ac:dyDescent="0.25">
      <c r="A81" s="32"/>
      <c r="B81" s="47" t="s">
        <v>3</v>
      </c>
      <c r="C81" s="34">
        <v>9</v>
      </c>
      <c r="D81" s="34">
        <v>0</v>
      </c>
      <c r="E81" s="34">
        <v>9</v>
      </c>
      <c r="F81" s="33">
        <f t="shared" si="4"/>
        <v>1</v>
      </c>
      <c r="G81" s="33">
        <f t="shared" si="5"/>
        <v>0</v>
      </c>
    </row>
    <row r="82" spans="1:7" x14ac:dyDescent="0.25">
      <c r="A82" s="32"/>
      <c r="B82" s="47" t="s">
        <v>0</v>
      </c>
      <c r="C82" s="34">
        <v>11</v>
      </c>
      <c r="D82" s="34">
        <v>0</v>
      </c>
      <c r="E82" s="34">
        <v>11</v>
      </c>
      <c r="F82" s="33">
        <f t="shared" si="4"/>
        <v>1</v>
      </c>
      <c r="G82" s="33">
        <f t="shared" si="5"/>
        <v>0</v>
      </c>
    </row>
    <row r="83" spans="1:7" x14ac:dyDescent="0.25">
      <c r="A83" s="6"/>
      <c r="B83" s="9"/>
      <c r="C83" s="10"/>
      <c r="D83" s="10"/>
      <c r="E83" s="10"/>
    </row>
    <row r="84" spans="1:7" x14ac:dyDescent="0.25">
      <c r="A84" s="14" t="s">
        <v>282</v>
      </c>
      <c r="B84" s="14"/>
      <c r="C84" s="14"/>
      <c r="D84" s="14"/>
      <c r="E84" s="14"/>
      <c r="F84" s="14"/>
      <c r="G84" s="14"/>
    </row>
    <row r="85" spans="1:7" x14ac:dyDescent="0.25">
      <c r="A85" s="26"/>
      <c r="B85" s="25" t="s">
        <v>9</v>
      </c>
      <c r="C85" s="26" t="s">
        <v>406</v>
      </c>
      <c r="D85" s="26" t="s">
        <v>407</v>
      </c>
      <c r="E85" s="26" t="s">
        <v>408</v>
      </c>
      <c r="F85" s="26" t="s">
        <v>405</v>
      </c>
      <c r="G85" s="26" t="s">
        <v>404</v>
      </c>
    </row>
    <row r="86" spans="1:7" ht="45" x14ac:dyDescent="0.25">
      <c r="A86" s="32" t="s">
        <v>55</v>
      </c>
      <c r="B86" s="28" t="s">
        <v>2</v>
      </c>
      <c r="C86" s="34">
        <v>2</v>
      </c>
      <c r="D86" s="34">
        <v>2</v>
      </c>
      <c r="E86" s="34">
        <v>4</v>
      </c>
      <c r="F86" s="33">
        <f t="shared" ref="F86:F106" si="6">C86/E86</f>
        <v>0.5</v>
      </c>
      <c r="G86" s="33">
        <f t="shared" ref="G86:G106" si="7">D86/E86</f>
        <v>0.5</v>
      </c>
    </row>
    <row r="87" spans="1:7" x14ac:dyDescent="0.25">
      <c r="A87" s="32"/>
      <c r="B87" s="28" t="s">
        <v>3</v>
      </c>
      <c r="C87" s="34">
        <v>15</v>
      </c>
      <c r="D87" s="34">
        <v>24</v>
      </c>
      <c r="E87" s="34">
        <v>39</v>
      </c>
      <c r="F87" s="33">
        <f t="shared" si="6"/>
        <v>0.38461538461538464</v>
      </c>
      <c r="G87" s="33">
        <f t="shared" si="7"/>
        <v>0.61538461538461542</v>
      </c>
    </row>
    <row r="88" spans="1:7" x14ac:dyDescent="0.25">
      <c r="A88" s="32"/>
      <c r="B88" s="28" t="s">
        <v>0</v>
      </c>
      <c r="C88" s="34">
        <v>17</v>
      </c>
      <c r="D88" s="34">
        <v>26</v>
      </c>
      <c r="E88" s="34">
        <v>43</v>
      </c>
      <c r="F88" s="33">
        <f t="shared" si="6"/>
        <v>0.39534883720930231</v>
      </c>
      <c r="G88" s="33">
        <f t="shared" si="7"/>
        <v>0.60465116279069764</v>
      </c>
    </row>
    <row r="89" spans="1:7" ht="30" x14ac:dyDescent="0.25">
      <c r="A89" s="32" t="s">
        <v>296</v>
      </c>
      <c r="B89" s="28" t="s">
        <v>2</v>
      </c>
      <c r="C89" s="34">
        <v>3</v>
      </c>
      <c r="D89" s="34">
        <v>1</v>
      </c>
      <c r="E89" s="34">
        <v>4</v>
      </c>
      <c r="F89" s="33">
        <f t="shared" si="6"/>
        <v>0.75</v>
      </c>
      <c r="G89" s="33">
        <f t="shared" si="7"/>
        <v>0.25</v>
      </c>
    </row>
    <row r="90" spans="1:7" x14ac:dyDescent="0.25">
      <c r="A90" s="32"/>
      <c r="B90" s="28" t="s">
        <v>3</v>
      </c>
      <c r="C90" s="34">
        <v>19</v>
      </c>
      <c r="D90" s="34">
        <v>20</v>
      </c>
      <c r="E90" s="34">
        <v>39</v>
      </c>
      <c r="F90" s="33">
        <f t="shared" si="6"/>
        <v>0.48717948717948717</v>
      </c>
      <c r="G90" s="33">
        <f t="shared" si="7"/>
        <v>0.51282051282051277</v>
      </c>
    </row>
    <row r="91" spans="1:7" x14ac:dyDescent="0.25">
      <c r="A91" s="32"/>
      <c r="B91" s="28" t="s">
        <v>0</v>
      </c>
      <c r="C91" s="34">
        <v>22</v>
      </c>
      <c r="D91" s="34">
        <v>21</v>
      </c>
      <c r="E91" s="34">
        <v>43</v>
      </c>
      <c r="F91" s="33">
        <f t="shared" si="6"/>
        <v>0.51162790697674421</v>
      </c>
      <c r="G91" s="33">
        <f t="shared" si="7"/>
        <v>0.48837209302325579</v>
      </c>
    </row>
    <row r="92" spans="1:7" ht="60" x14ac:dyDescent="0.25">
      <c r="A92" s="32" t="s">
        <v>297</v>
      </c>
      <c r="B92" s="28" t="s">
        <v>2</v>
      </c>
      <c r="C92" s="34">
        <v>4</v>
      </c>
      <c r="D92" s="34">
        <v>0</v>
      </c>
      <c r="E92" s="34">
        <v>4</v>
      </c>
      <c r="F92" s="33">
        <f t="shared" si="6"/>
        <v>1</v>
      </c>
      <c r="G92" s="33">
        <f t="shared" si="7"/>
        <v>0</v>
      </c>
    </row>
    <row r="93" spans="1:7" x14ac:dyDescent="0.25">
      <c r="A93" s="32"/>
      <c r="B93" s="28" t="s">
        <v>3</v>
      </c>
      <c r="C93" s="34">
        <v>39</v>
      </c>
      <c r="D93" s="34">
        <v>0</v>
      </c>
      <c r="E93" s="34">
        <v>39</v>
      </c>
      <c r="F93" s="33">
        <f t="shared" si="6"/>
        <v>1</v>
      </c>
      <c r="G93" s="33">
        <f t="shared" si="7"/>
        <v>0</v>
      </c>
    </row>
    <row r="94" spans="1:7" x14ac:dyDescent="0.25">
      <c r="A94" s="32"/>
      <c r="B94" s="28" t="s">
        <v>0</v>
      </c>
      <c r="C94" s="34">
        <v>43</v>
      </c>
      <c r="D94" s="34">
        <v>0</v>
      </c>
      <c r="E94" s="34">
        <v>43</v>
      </c>
      <c r="F94" s="33">
        <f t="shared" si="6"/>
        <v>1</v>
      </c>
      <c r="G94" s="33">
        <f t="shared" si="7"/>
        <v>0</v>
      </c>
    </row>
    <row r="95" spans="1:7" ht="45" x14ac:dyDescent="0.25">
      <c r="A95" s="32" t="s">
        <v>60</v>
      </c>
      <c r="B95" s="28" t="s">
        <v>2</v>
      </c>
      <c r="C95" s="34">
        <v>4</v>
      </c>
      <c r="D95" s="34">
        <v>0</v>
      </c>
      <c r="E95" s="34">
        <v>4</v>
      </c>
      <c r="F95" s="33">
        <f t="shared" si="6"/>
        <v>1</v>
      </c>
      <c r="G95" s="33">
        <f t="shared" si="7"/>
        <v>0</v>
      </c>
    </row>
    <row r="96" spans="1:7" x14ac:dyDescent="0.25">
      <c r="A96" s="32"/>
      <c r="B96" s="28" t="s">
        <v>3</v>
      </c>
      <c r="C96" s="34">
        <v>39</v>
      </c>
      <c r="D96" s="34">
        <v>0</v>
      </c>
      <c r="E96" s="34">
        <v>39</v>
      </c>
      <c r="F96" s="33">
        <f t="shared" si="6"/>
        <v>1</v>
      </c>
      <c r="G96" s="33">
        <f t="shared" si="7"/>
        <v>0</v>
      </c>
    </row>
    <row r="97" spans="1:7" x14ac:dyDescent="0.25">
      <c r="A97" s="32"/>
      <c r="B97" s="28" t="s">
        <v>0</v>
      </c>
      <c r="C97" s="34">
        <v>43</v>
      </c>
      <c r="D97" s="34">
        <v>0</v>
      </c>
      <c r="E97" s="34">
        <v>43</v>
      </c>
      <c r="F97" s="33">
        <f t="shared" si="6"/>
        <v>1</v>
      </c>
      <c r="G97" s="33">
        <f t="shared" si="7"/>
        <v>0</v>
      </c>
    </row>
    <row r="98" spans="1:7" ht="45" x14ac:dyDescent="0.25">
      <c r="A98" s="32" t="s">
        <v>101</v>
      </c>
      <c r="B98" s="28" t="s">
        <v>2</v>
      </c>
      <c r="C98" s="34">
        <v>4</v>
      </c>
      <c r="D98" s="34">
        <v>0</v>
      </c>
      <c r="E98" s="34">
        <v>4</v>
      </c>
      <c r="F98" s="33">
        <f t="shared" si="6"/>
        <v>1</v>
      </c>
      <c r="G98" s="33">
        <f t="shared" si="7"/>
        <v>0</v>
      </c>
    </row>
    <row r="99" spans="1:7" x14ac:dyDescent="0.25">
      <c r="A99" s="32"/>
      <c r="B99" s="28" t="s">
        <v>3</v>
      </c>
      <c r="C99" s="34">
        <v>39</v>
      </c>
      <c r="D99" s="34">
        <v>0</v>
      </c>
      <c r="E99" s="34">
        <v>39</v>
      </c>
      <c r="F99" s="33">
        <f t="shared" si="6"/>
        <v>1</v>
      </c>
      <c r="G99" s="33">
        <f t="shared" si="7"/>
        <v>0</v>
      </c>
    </row>
    <row r="100" spans="1:7" x14ac:dyDescent="0.25">
      <c r="A100" s="32"/>
      <c r="B100" s="28" t="s">
        <v>0</v>
      </c>
      <c r="C100" s="34">
        <v>43</v>
      </c>
      <c r="D100" s="34">
        <v>0</v>
      </c>
      <c r="E100" s="34">
        <v>43</v>
      </c>
      <c r="F100" s="33">
        <f t="shared" si="6"/>
        <v>1</v>
      </c>
      <c r="G100" s="33">
        <f t="shared" si="7"/>
        <v>0</v>
      </c>
    </row>
    <row r="101" spans="1:7" ht="30" x14ac:dyDescent="0.25">
      <c r="A101" s="32" t="s">
        <v>298</v>
      </c>
      <c r="B101" s="28" t="s">
        <v>2</v>
      </c>
      <c r="C101" s="34">
        <v>4</v>
      </c>
      <c r="D101" s="34">
        <v>0</v>
      </c>
      <c r="E101" s="34">
        <v>4</v>
      </c>
      <c r="F101" s="33">
        <f t="shared" si="6"/>
        <v>1</v>
      </c>
      <c r="G101" s="33">
        <f t="shared" si="7"/>
        <v>0</v>
      </c>
    </row>
    <row r="102" spans="1:7" x14ac:dyDescent="0.25">
      <c r="A102" s="32"/>
      <c r="B102" s="28" t="s">
        <v>3</v>
      </c>
      <c r="C102" s="34">
        <v>39</v>
      </c>
      <c r="D102" s="34">
        <v>0</v>
      </c>
      <c r="E102" s="34">
        <v>39</v>
      </c>
      <c r="F102" s="33">
        <f t="shared" si="6"/>
        <v>1</v>
      </c>
      <c r="G102" s="33">
        <f t="shared" si="7"/>
        <v>0</v>
      </c>
    </row>
    <row r="103" spans="1:7" x14ac:dyDescent="0.25">
      <c r="A103" s="32"/>
      <c r="B103" s="28" t="s">
        <v>0</v>
      </c>
      <c r="C103" s="34">
        <v>43</v>
      </c>
      <c r="D103" s="34">
        <v>0</v>
      </c>
      <c r="E103" s="34">
        <v>43</v>
      </c>
      <c r="F103" s="33">
        <f t="shared" si="6"/>
        <v>1</v>
      </c>
      <c r="G103" s="33">
        <f t="shared" si="7"/>
        <v>0</v>
      </c>
    </row>
    <row r="104" spans="1:7" ht="45" x14ac:dyDescent="0.25">
      <c r="A104" s="32" t="s">
        <v>207</v>
      </c>
      <c r="B104" s="28" t="s">
        <v>2</v>
      </c>
      <c r="C104" s="34">
        <v>4</v>
      </c>
      <c r="D104" s="34">
        <v>0</v>
      </c>
      <c r="E104" s="34">
        <v>4</v>
      </c>
      <c r="F104" s="33">
        <f t="shared" si="6"/>
        <v>1</v>
      </c>
      <c r="G104" s="33">
        <f t="shared" si="7"/>
        <v>0</v>
      </c>
    </row>
    <row r="105" spans="1:7" x14ac:dyDescent="0.25">
      <c r="A105" s="32"/>
      <c r="B105" s="28" t="s">
        <v>3</v>
      </c>
      <c r="C105" s="34">
        <v>39</v>
      </c>
      <c r="D105" s="34">
        <v>0</v>
      </c>
      <c r="E105" s="34">
        <v>39</v>
      </c>
      <c r="F105" s="33">
        <f t="shared" si="6"/>
        <v>1</v>
      </c>
      <c r="G105" s="33">
        <f t="shared" si="7"/>
        <v>0</v>
      </c>
    </row>
    <row r="106" spans="1:7" x14ac:dyDescent="0.25">
      <c r="A106" s="32"/>
      <c r="B106" s="28" t="s">
        <v>0</v>
      </c>
      <c r="C106" s="34">
        <v>43</v>
      </c>
      <c r="D106" s="34">
        <v>0</v>
      </c>
      <c r="E106" s="34">
        <v>43</v>
      </c>
      <c r="F106" s="33">
        <f t="shared" si="6"/>
        <v>1</v>
      </c>
      <c r="G106" s="33">
        <f t="shared" si="7"/>
        <v>0</v>
      </c>
    </row>
    <row r="107" spans="1:7" x14ac:dyDescent="0.25">
      <c r="A107" s="6"/>
      <c r="B107" s="9"/>
      <c r="C107" s="10"/>
      <c r="D107" s="10"/>
      <c r="E107" s="10"/>
    </row>
    <row r="108" spans="1:7" x14ac:dyDescent="0.25">
      <c r="A108" s="14" t="s">
        <v>64</v>
      </c>
      <c r="B108" s="14"/>
      <c r="C108" s="14"/>
      <c r="D108" s="14"/>
      <c r="E108" s="14"/>
      <c r="F108" s="14"/>
      <c r="G108" s="14"/>
    </row>
    <row r="109" spans="1:7" ht="30" x14ac:dyDescent="0.25">
      <c r="A109" s="32" t="s">
        <v>283</v>
      </c>
      <c r="B109" s="25" t="s">
        <v>9</v>
      </c>
      <c r="C109" s="26" t="s">
        <v>406</v>
      </c>
      <c r="D109" s="26" t="s">
        <v>407</v>
      </c>
      <c r="E109" s="26" t="s">
        <v>408</v>
      </c>
      <c r="F109" s="26" t="s">
        <v>405</v>
      </c>
      <c r="G109" s="26" t="s">
        <v>404</v>
      </c>
    </row>
    <row r="110" spans="1:7" x14ac:dyDescent="0.25">
      <c r="A110" s="32"/>
      <c r="B110" s="28" t="s">
        <v>2</v>
      </c>
      <c r="C110" s="29">
        <v>2</v>
      </c>
      <c r="D110" s="29">
        <v>0</v>
      </c>
      <c r="E110" s="29">
        <v>2</v>
      </c>
      <c r="F110" s="33">
        <f>C110/E110</f>
        <v>1</v>
      </c>
      <c r="G110" s="33">
        <f>D110/E110</f>
        <v>0</v>
      </c>
    </row>
    <row r="111" spans="1:7" x14ac:dyDescent="0.25">
      <c r="A111" s="32"/>
      <c r="B111" s="28" t="s">
        <v>3</v>
      </c>
      <c r="C111" s="29">
        <v>20</v>
      </c>
      <c r="D111" s="29">
        <v>0</v>
      </c>
      <c r="E111" s="29">
        <v>20</v>
      </c>
      <c r="F111" s="33">
        <f>C111/E111</f>
        <v>1</v>
      </c>
      <c r="G111" s="33">
        <f>D111/E111</f>
        <v>0</v>
      </c>
    </row>
    <row r="112" spans="1:7" x14ac:dyDescent="0.25">
      <c r="A112" s="32"/>
      <c r="B112" s="28" t="s">
        <v>0</v>
      </c>
      <c r="C112" s="29">
        <v>22</v>
      </c>
      <c r="D112" s="29">
        <v>0</v>
      </c>
      <c r="E112" s="29">
        <v>22</v>
      </c>
      <c r="F112" s="33">
        <f>C112/E112</f>
        <v>1</v>
      </c>
      <c r="G112" s="33">
        <f>D112/E112</f>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Overall</vt:lpstr>
      <vt:lpstr>102 Rejections</vt:lpstr>
      <vt:lpstr>103 Rejections</vt:lpstr>
      <vt:lpstr>112(a) Enablement Rejections</vt:lpstr>
      <vt:lpstr>112(a) WD Rejections</vt:lpstr>
      <vt:lpstr>112(b) Rejections</vt:lpstr>
      <vt:lpstr>112(d) Rejections</vt:lpstr>
      <vt:lpstr>101 SME Rejections</vt:lpstr>
      <vt:lpstr>Statutory DP</vt:lpstr>
      <vt:lpstr>Non-Statutory DP</vt:lpstr>
      <vt:lpstr>Action Characteristics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Rater, Martin</dc:creator>
  <cp:lastModifiedBy>Sirkis, Robyn</cp:lastModifiedBy>
  <dcterms:created xsi:type="dcterms:W3CDTF">2021-10-06T12:51:33Z</dcterms:created>
  <dcterms:modified xsi:type="dcterms:W3CDTF">2025-12-04T13:52:57Z</dcterms:modified>
</cp:coreProperties>
</file>